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b\Download\AGREGAR_A_ACCIÓN_9_!!!_PORFA\"/>
    </mc:Choice>
  </mc:AlternateContent>
  <workbookProtection revisionsAlgorithmName="SHA-512" revisionsHashValue="Yq3prg7sCiEpd9thZqfuQMy3dRUavjmAoHlQjHHwanCurkOicYM6IhKUNejC66cdg0lmLJl62f92f4Wldl/5dg==" revisionsSaltValue="aah1AkiW2pP4UqJUFO0q9w==" revisionsSpinCount="100000" lockRevision="1"/>
  <bookViews>
    <workbookView xWindow="-15" yWindow="-15" windowWidth="14415" windowHeight="11640" tabRatio="866" activeTab="2"/>
  </bookViews>
  <sheets>
    <sheet name="EDO AN EGR X OG" sheetId="1" r:id="rId1"/>
    <sheet name="X TG y CA" sheetId="2" r:id="rId2"/>
    <sheet name="CF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Z_10E1A713_DF98_438F_AA34_A8F85AD8ECF7_.wvu.Cols" localSheetId="2" hidden="1">CF!$B:$B</definedName>
    <definedName name="Z_10E1A713_DF98_438F_AA34_A8F85AD8ECF7_.wvu.Cols" localSheetId="0" hidden="1">'EDO AN EGR X OG'!$A:$A,'EDO AN EGR X OG'!$C:$C</definedName>
  </definedNames>
  <calcPr calcId="152511"/>
  <customWorkbookViews>
    <customWorkbookView name="Alex Torres - Personal View" guid="{10E1A713-DF98-438F-AA34-A8F85AD8ECF7}" mergeInterval="0" personalView="1" maximized="1" xWindow="-8" yWindow="-8" windowWidth="1936" windowHeight="1056" tabRatio="866" activeSheetId="3"/>
  </customWorkbookViews>
</workbook>
</file>

<file path=xl/calcChain.xml><?xml version="1.0" encoding="utf-8"?>
<calcChain xmlns="http://schemas.openxmlformats.org/spreadsheetml/2006/main">
  <c r="I25" i="3" l="1"/>
  <c r="H25" i="3"/>
  <c r="G25" i="3"/>
  <c r="F25" i="3"/>
  <c r="E25" i="3"/>
  <c r="D25" i="3"/>
  <c r="H40" i="2"/>
  <c r="G40" i="2"/>
  <c r="F40" i="2"/>
  <c r="E40" i="2"/>
  <c r="D40" i="2"/>
  <c r="C40" i="2"/>
  <c r="H12" i="2"/>
  <c r="G12" i="2"/>
  <c r="F12" i="2"/>
  <c r="E12" i="2"/>
  <c r="D12" i="2"/>
  <c r="C12" i="2"/>
  <c r="J53" i="1" l="1"/>
  <c r="I53" i="1"/>
  <c r="H53" i="1"/>
  <c r="G53" i="1"/>
  <c r="F53" i="1"/>
  <c r="E53" i="1"/>
</calcChain>
</file>

<file path=xl/sharedStrings.xml><?xml version="1.0" encoding="utf-8"?>
<sst xmlns="http://schemas.openxmlformats.org/spreadsheetml/2006/main" count="239" uniqueCount="162">
  <si>
    <t>1000</t>
  </si>
  <si>
    <t>SERVICIOS PERSONALES</t>
  </si>
  <si>
    <t>1100</t>
  </si>
  <si>
    <t>REMUNERACIONES AL PERSONAL DE CARACTER PERMANENTE</t>
  </si>
  <si>
    <t>1300</t>
  </si>
  <si>
    <t>REMUNERACIONES ADICIONALES Y ESPECIALES</t>
  </si>
  <si>
    <t>1400</t>
  </si>
  <si>
    <t>SEGURIDAD SOCIAL</t>
  </si>
  <si>
    <t>1500</t>
  </si>
  <si>
    <t>OTRAS PRESTACIONES SOCIALES Y ECONOMICAS</t>
  </si>
  <si>
    <t>1700</t>
  </si>
  <si>
    <t>2000</t>
  </si>
  <si>
    <t>MATERIALES Y SUMINISTROS</t>
  </si>
  <si>
    <t>2100</t>
  </si>
  <si>
    <t>MATERIALES DE ADMINISTRACIÓN, EMISIÓN DE DOCUMENTOS Y ARTÍCULOS</t>
  </si>
  <si>
    <t>2200</t>
  </si>
  <si>
    <t>ALIMENTOS Y UTENSILIOS</t>
  </si>
  <si>
    <t>2400</t>
  </si>
  <si>
    <t>MATERIALES Y ARTICULOS DE CONSTRUCCION Y DE REPARACION</t>
  </si>
  <si>
    <t>2500</t>
  </si>
  <si>
    <t>PRODUCTOS QUIMICOS, FARMACEUTICOS Y DE LABORATORIO</t>
  </si>
  <si>
    <t>2600</t>
  </si>
  <si>
    <t>COMBUSTIBLES, LUBRICANTES Y ADITIVOS</t>
  </si>
  <si>
    <t>2700</t>
  </si>
  <si>
    <t>VESTUARIO, BLANCOS, PRENDAS DE PROTECCION Y ARTICULOS DEPORTIVOS</t>
  </si>
  <si>
    <t>2800</t>
  </si>
  <si>
    <t>MATERIALES Y SUMINISTROS PARA SEGURIDAD</t>
  </si>
  <si>
    <t>2900</t>
  </si>
  <si>
    <t>HERRAMIENTAS, REFACCIONES Y ACCESORIOS MENORES</t>
  </si>
  <si>
    <t>3000</t>
  </si>
  <si>
    <t>SERVICIOS GENERALES</t>
  </si>
  <si>
    <t>3100</t>
  </si>
  <si>
    <t>SERVICIOS BASICOS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</si>
  <si>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</si>
  <si>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</si>
  <si>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</si>
  <si>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</si>
  <si>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</si>
  <si>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</si>
  <si>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</si>
  <si>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INSTALACION, REPARACION, MANTENIMIENTO Y CONSERVACION</t>
  </si>
  <si>
    <t>3600</t>
  </si>
  <si>
    <t>SERVICIOS DE COMUNICACIÓN SOCIAL Y PUBLICIDAD</t>
  </si>
  <si>
    <t>3700</t>
  </si>
  <si>
    <t>SERVICIOS DE TRASLADO Y VIÁTICOS</t>
  </si>
  <si>
    <t>3800</t>
  </si>
  <si>
    <t>SERVICIOS OFICIALES</t>
  </si>
  <si>
    <t>3900</t>
  </si>
  <si>
    <t>OTROS SERVICIOS GENERALES</t>
  </si>
  <si>
    <t>4000</t>
  </si>
  <si>
    <t>TRANSFERENCIAS, ASIGNACIONES, SUBSIDIOS Y OTRAS AYUDAS</t>
  </si>
  <si>
    <t>4400</t>
  </si>
  <si>
    <t>AYUDAS SOCIALES</t>
  </si>
  <si>
    <t>5000</t>
  </si>
  <si>
    <t>BIENES MUEBLES, INMUEBLES E INTANGIBLES</t>
  </si>
  <si>
    <t>5100</t>
  </si>
  <si>
    <t>MOBILIARIO Y EQUIPO DE ADMINISTRACIÓN</t>
  </si>
  <si>
    <t>5300</t>
  </si>
  <si>
    <t>EQUIPO E INSTRUMENTAL MEDICO Y DE LABORATORIO</t>
  </si>
  <si>
    <t>5400</t>
  </si>
  <si>
    <t>VEHICULOS Y EQUIPO DE TRANSPORTE</t>
  </si>
  <si>
    <t>5500</t>
  </si>
  <si>
    <t>EQUIPO DE DEFENSA Y SEGURIDAD</t>
  </si>
  <si>
    <t>5600</t>
  </si>
  <si>
    <t>MAQUINARIA, OTROS EQUIPOS Y HERRAMIENTAS</t>
  </si>
  <si>
    <t>5900</t>
  </si>
  <si>
    <t>ACTIVOS INTANGIBLES</t>
  </si>
  <si>
    <t>6000</t>
  </si>
  <si>
    <t>INVERSION PÚBLICA</t>
  </si>
  <si>
    <t>6100</t>
  </si>
  <si>
    <t>OBRA PÚBLICA EN BIENES DE DOMINIO PÚBLICO</t>
  </si>
  <si>
    <t>6200</t>
  </si>
  <si>
    <t>OBRA PÚBLICA EN BIENES PROPIOS</t>
  </si>
  <si>
    <t>8000</t>
  </si>
  <si>
    <t>PARTICIPACIONES Y APORTACIONES</t>
  </si>
  <si>
    <t>8300</t>
  </si>
  <si>
    <t>APORTACIONES</t>
  </si>
  <si>
    <t>9000</t>
  </si>
  <si>
    <t>DEUDA PÚBLICA</t>
  </si>
  <si>
    <t>9100</t>
  </si>
  <si>
    <t>AMORTIZACION DE LA DEUDA PÚBLICA</t>
  </si>
  <si>
    <t>9200</t>
  </si>
  <si>
    <t>INTERESES DE LA DEUDA PÚBLICA</t>
  </si>
  <si>
    <t>9900</t>
  </si>
  <si>
    <t>ADEUDOS DE EJERCICIOS FISCALES ANTERIORES (ADEFAS)</t>
  </si>
  <si>
    <t>Estado Analítico del Ejercicio del Presupuesto de Egresos</t>
  </si>
  <si>
    <t>Clasificación por Objeto del Gasto (Capitulo y Concepto)</t>
  </si>
  <si>
    <t>Concepto</t>
  </si>
  <si>
    <t>Aprobado</t>
  </si>
  <si>
    <t>Ampliaciones/Reducciones</t>
  </si>
  <si>
    <t>Pagado</t>
  </si>
  <si>
    <t>Devengado</t>
  </si>
  <si>
    <t>Subejercicio</t>
  </si>
  <si>
    <t>3=(1+2)</t>
  </si>
  <si>
    <t>6=(3-4)</t>
  </si>
  <si>
    <t>Egresos</t>
  </si>
  <si>
    <t>Modificado</t>
  </si>
  <si>
    <t>Total del gasto</t>
  </si>
  <si>
    <t>MUNICIPIO DE SANTA CATARINA, N. L.</t>
  </si>
  <si>
    <t/>
  </si>
  <si>
    <t>1</t>
  </si>
  <si>
    <t>GASTO CORRIENTE</t>
  </si>
  <si>
    <t>2</t>
  </si>
  <si>
    <t>GASTO DE CAPITAL</t>
  </si>
  <si>
    <t>3</t>
  </si>
  <si>
    <t>AMORTIZACION DE LA DEUDA Y DISMINUCIÓN DE PASIVOS</t>
  </si>
  <si>
    <t>Clasificación Económica (por Tipo de Gasto)</t>
  </si>
  <si>
    <t>PRESIDENCIA</t>
  </si>
  <si>
    <t>PRESIDENCIA DEL DIF</t>
  </si>
  <si>
    <t>1200</t>
  </si>
  <si>
    <t>SECRETARIA DEL AYUNTAMIENTO</t>
  </si>
  <si>
    <t>SRIA DE ADMON Y FINANZAS</t>
  </si>
  <si>
    <t>SRIA EDUC CULTURA Y DEPORTE</t>
  </si>
  <si>
    <t>SRIA PARTICIPACION CIUDADANA</t>
  </si>
  <si>
    <t>1600</t>
  </si>
  <si>
    <t>SRIA DE SERVICIOS PUBLICOS</t>
  </si>
  <si>
    <t>SRIA DE DES. URBANO Y ECOLOGIA</t>
  </si>
  <si>
    <t>1800</t>
  </si>
  <si>
    <t>SRIA DE SEG PUBLICA Y VIALIDAD</t>
  </si>
  <si>
    <t>SRIA DE CONTRALORIA Y TRANSP</t>
  </si>
  <si>
    <t>SRIA DE FOMENTO ECONOMICO</t>
  </si>
  <si>
    <t>SECRETARIA DE OBRAS PUBLICAS</t>
  </si>
  <si>
    <t>2300</t>
  </si>
  <si>
    <t>SECRETARIA TECNICA</t>
  </si>
  <si>
    <t>OF EJEC. INV. Y EMPLEO</t>
  </si>
  <si>
    <t>9999</t>
  </si>
  <si>
    <t>OTROS GASTOS</t>
  </si>
  <si>
    <t>Clasificación Administrativa</t>
  </si>
  <si>
    <t>GOBIERNO</t>
  </si>
  <si>
    <t>0101</t>
  </si>
  <si>
    <t>LEGISLACIÓN</t>
  </si>
  <si>
    <t>0103</t>
  </si>
  <si>
    <t>COORDINACIÓN DE LA POLÍTICA DE GOBIERNO</t>
  </si>
  <si>
    <t>0105</t>
  </si>
  <si>
    <t>ASUNTOS FINANCIEROS Y HACENDARIOS</t>
  </si>
  <si>
    <t>0107</t>
  </si>
  <si>
    <t>ASUNTOS DE ORDEN PÚBLICO Y DE SEGURIDAD INTERIOR</t>
  </si>
  <si>
    <t>0108</t>
  </si>
  <si>
    <t>DESARROLLO SOCIAL</t>
  </si>
  <si>
    <t>0201</t>
  </si>
  <si>
    <t>PROTECCION AMBIENTAL</t>
  </si>
  <si>
    <t>0202</t>
  </si>
  <si>
    <t>VIVIENDA Y SERVICIOS A LA COMUNIDAD</t>
  </si>
  <si>
    <t>0203</t>
  </si>
  <si>
    <t>SALUD</t>
  </si>
  <si>
    <t>0204</t>
  </si>
  <si>
    <t>RECREACIÓN, CULTURA Y OTRAS MANIFESTACIONES SOCIALES</t>
  </si>
  <si>
    <t>0205</t>
  </si>
  <si>
    <t>EDUCACIÓN</t>
  </si>
  <si>
    <t>0206</t>
  </si>
  <si>
    <t>PROTECCIÓN SOCIAL</t>
  </si>
  <si>
    <t>0207</t>
  </si>
  <si>
    <t>OTROS ASUNTOS SOCIALES</t>
  </si>
  <si>
    <t>DESARROLLO ECONOMICO</t>
  </si>
  <si>
    <t>0301</t>
  </si>
  <si>
    <t>ASUNTOS ECONÓMICOS, COMERCIALES Y LABORALES EN GENERAL</t>
  </si>
  <si>
    <t>Clasificación Funcional (Clasificación y Función)</t>
  </si>
  <si>
    <t>del 01 de ABRIL al 30 de JUNIO del 2017</t>
  </si>
  <si>
    <t>MOBILIARIO Y EQUIPO EDUCACIONAL Y RECREATIVO</t>
  </si>
  <si>
    <t>PAGO DE ESTIMULOS A SERVIDORES PUBLICOS</t>
  </si>
  <si>
    <t>a Septiembre</t>
  </si>
  <si>
    <t>A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</si>
</sst>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Lucida Bright"/>
      <family val="1"/>
    </font>
    <font>
      <b/>
      <sz val="10"/>
      <color theme="1"/>
      <name val="Lucida Bright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horizontal="center"/>
    </xf>
    <xf numFmtId="0" fontId="0" fillId="2" borderId="17" xfId="0" applyFill="1" applyBorder="1"/>
    <xf numFmtId="0" fontId="0" fillId="2" borderId="20" xfId="0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4" fontId="0" fillId="2" borderId="16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0" fontId="0" fillId="2" borderId="0" xfId="0" applyFill="1" applyBorder="1"/>
    <xf numFmtId="0" fontId="0" fillId="2" borderId="21" xfId="0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0" fontId="4" fillId="2" borderId="1" xfId="0" applyFont="1" applyFill="1" applyBorder="1" applyAlignment="1">
      <alignment horizontal="center" wrapText="1"/>
    </xf>
    <xf numFmtId="4" fontId="0" fillId="0" borderId="0" xfId="0" applyNumberFormat="1"/>
    <xf numFmtId="0" fontId="3" fillId="0" borderId="0" xfId="0" applyFont="1" applyFill="1" applyBorder="1" applyAlignment="1"/>
    <xf numFmtId="3" fontId="0" fillId="0" borderId="0" xfId="0" applyNumberFormat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1" fillId="2" borderId="14" xfId="0" applyFont="1" applyFill="1" applyBorder="1"/>
    <xf numFmtId="0" fontId="1" fillId="2" borderId="5" xfId="0" applyFont="1" applyFill="1" applyBorder="1"/>
    <xf numFmtId="3" fontId="1" fillId="2" borderId="5" xfId="0" applyNumberFormat="1" applyFont="1" applyFill="1" applyBorder="1"/>
    <xf numFmtId="0" fontId="1" fillId="0" borderId="0" xfId="0" applyFont="1"/>
    <xf numFmtId="0" fontId="0" fillId="0" borderId="46" xfId="0" applyBorder="1"/>
    <xf numFmtId="0" fontId="0" fillId="0" borderId="47" xfId="0" applyBorder="1"/>
    <xf numFmtId="0" fontId="0" fillId="0" borderId="45" xfId="0" applyBorder="1"/>
    <xf numFmtId="0" fontId="3" fillId="0" borderId="10" xfId="0" applyFont="1" applyFill="1" applyBorder="1" applyAlignment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0" fillId="2" borderId="35" xfId="0" applyFill="1" applyBorder="1"/>
    <xf numFmtId="4" fontId="0" fillId="2" borderId="35" xfId="0" applyNumberFormat="1" applyFill="1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43" fontId="0" fillId="0" borderId="55" xfId="1" applyFont="1" applyBorder="1"/>
    <xf numFmtId="43" fontId="0" fillId="0" borderId="56" xfId="1" applyFont="1" applyBorder="1"/>
    <xf numFmtId="3" fontId="0" fillId="2" borderId="19" xfId="0" applyNumberFormat="1" applyFill="1" applyBorder="1"/>
    <xf numFmtId="3" fontId="0" fillId="2" borderId="21" xfId="0" applyNumberFormat="1" applyFill="1" applyBorder="1"/>
    <xf numFmtId="3" fontId="0" fillId="2" borderId="57" xfId="0" applyNumberFormat="1" applyFill="1" applyBorder="1"/>
    <xf numFmtId="0" fontId="0" fillId="0" borderId="0" xfId="0" applyFill="1"/>
    <xf numFmtId="0" fontId="0" fillId="0" borderId="0" xfId="0"/>
    <xf numFmtId="1" fontId="0" fillId="0" borderId="0" xfId="0" applyNumberFormat="1"/>
    <xf numFmtId="0" fontId="0" fillId="0" borderId="58" xfId="0" applyFill="1" applyBorder="1"/>
    <xf numFmtId="0" fontId="0" fillId="0" borderId="59" xfId="0" applyFill="1" applyBorder="1"/>
    <xf numFmtId="1" fontId="0" fillId="0" borderId="59" xfId="0" applyNumberFormat="1" applyBorder="1"/>
    <xf numFmtId="43" fontId="0" fillId="0" borderId="59" xfId="1" applyFont="1" applyFill="1" applyBorder="1"/>
    <xf numFmtId="165" fontId="1" fillId="2" borderId="5" xfId="0" applyNumberFormat="1" applyFont="1" applyFill="1" applyBorder="1"/>
    <xf numFmtId="43" fontId="0" fillId="0" borderId="61" xfId="1" applyFont="1" applyBorder="1"/>
    <xf numFmtId="43" fontId="0" fillId="0" borderId="60" xfId="1" applyFont="1" applyBorder="1"/>
    <xf numFmtId="3" fontId="1" fillId="2" borderId="62" xfId="0" applyNumberFormat="1" applyFont="1" applyFill="1" applyBorder="1"/>
    <xf numFmtId="0" fontId="0" fillId="0" borderId="0" xfId="0"/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63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164" fontId="0" fillId="0" borderId="37" xfId="1" applyNumberFormat="1" applyFont="1" applyBorder="1"/>
    <xf numFmtId="164" fontId="0" fillId="0" borderId="38" xfId="1" applyNumberFormat="1" applyFont="1" applyBorder="1"/>
    <xf numFmtId="164" fontId="0" fillId="0" borderId="51" xfId="1" applyNumberFormat="1" applyFont="1" applyBorder="1"/>
    <xf numFmtId="164" fontId="0" fillId="2" borderId="16" xfId="1" applyNumberFormat="1" applyFont="1" applyFill="1" applyBorder="1"/>
    <xf numFmtId="164" fontId="0" fillId="0" borderId="64" xfId="1" applyNumberFormat="1" applyFont="1" applyBorder="1"/>
    <xf numFmtId="165" fontId="1" fillId="2" borderId="14" xfId="0" applyNumberFormat="1" applyFont="1" applyFill="1" applyBorder="1"/>
    <xf numFmtId="165" fontId="1" fillId="2" borderId="1" xfId="0" applyNumberFormat="1" applyFont="1" applyFill="1" applyBorder="1"/>
    <xf numFmtId="43" fontId="0" fillId="0" borderId="0" xfId="0" applyNumberFormat="1"/>
    <xf numFmtId="43" fontId="0" fillId="0" borderId="57" xfId="1" applyFont="1" applyBorder="1"/>
    <xf numFmtId="43" fontId="0" fillId="0" borderId="65" xfId="1" applyFont="1" applyBorder="1"/>
    <xf numFmtId="43" fontId="0" fillId="0" borderId="66" xfId="1" applyFont="1" applyBorder="1"/>
    <xf numFmtId="43" fontId="0" fillId="0" borderId="67" xfId="1" applyFont="1" applyBorder="1"/>
    <xf numFmtId="43" fontId="0" fillId="0" borderId="68" xfId="1" applyFont="1" applyBorder="1"/>
    <xf numFmtId="43" fontId="0" fillId="0" borderId="69" xfId="1" applyFont="1" applyBorder="1"/>
    <xf numFmtId="43" fontId="0" fillId="0" borderId="70" xfId="1" applyFont="1" applyBorder="1"/>
    <xf numFmtId="4" fontId="1" fillId="2" borderId="14" xfId="0" applyNumberFormat="1" applyFont="1" applyFill="1" applyBorder="1"/>
    <xf numFmtId="165" fontId="1" fillId="2" borderId="62" xfId="0" applyNumberFormat="1" applyFont="1" applyFill="1" applyBorder="1"/>
    <xf numFmtId="4" fontId="1" fillId="2" borderId="62" xfId="0" applyNumberFormat="1" applyFont="1" applyFill="1" applyBorder="1"/>
    <xf numFmtId="4" fontId="1" fillId="2" borderId="1" xfId="0" applyNumberFormat="1" applyFont="1" applyFill="1" applyBorder="1"/>
    <xf numFmtId="43" fontId="0" fillId="0" borderId="71" xfId="1" applyFont="1" applyBorder="1"/>
    <xf numFmtId="43" fontId="0" fillId="0" borderId="72" xfId="1" applyFont="1" applyBorder="1"/>
    <xf numFmtId="43" fontId="0" fillId="0" borderId="73" xfId="1" applyFont="1" applyBorder="1"/>
    <xf numFmtId="166" fontId="0" fillId="0" borderId="55" xfId="1" applyNumberFormat="1" applyFont="1" applyBorder="1"/>
    <xf numFmtId="166" fontId="0" fillId="0" borderId="56" xfId="1" applyNumberFormat="1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123824</xdr:rowOff>
    </xdr:from>
    <xdr:to>
      <xdr:col>3</xdr:col>
      <xdr:colOff>509016</xdr:colOff>
      <xdr:row>2</xdr:row>
      <xdr:rowOff>190499</xdr:rowOff>
    </xdr:to>
    <xdr:pic>
      <xdr:nvPicPr>
        <xdr:cNvPr id="2" name="Picture 74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23824"/>
          <a:ext cx="832866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95249</xdr:rowOff>
    </xdr:from>
    <xdr:to>
      <xdr:col>1</xdr:col>
      <xdr:colOff>1123950</xdr:colOff>
      <xdr:row>2</xdr:row>
      <xdr:rowOff>142874</xdr:rowOff>
    </xdr:to>
    <xdr:pic>
      <xdr:nvPicPr>
        <xdr:cNvPr id="2" name="Picture 74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95249"/>
          <a:ext cx="11239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16</xdr:row>
      <xdr:rowOff>95249</xdr:rowOff>
    </xdr:from>
    <xdr:to>
      <xdr:col>1</xdr:col>
      <xdr:colOff>1123950</xdr:colOff>
      <xdr:row>18</xdr:row>
      <xdr:rowOff>142874</xdr:rowOff>
    </xdr:to>
    <xdr:pic>
      <xdr:nvPicPr>
        <xdr:cNvPr id="3" name="Picture 74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95249"/>
          <a:ext cx="11239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152399</xdr:rowOff>
    </xdr:from>
    <xdr:to>
      <xdr:col>2</xdr:col>
      <xdr:colOff>1362075</xdr:colOff>
      <xdr:row>3</xdr:row>
      <xdr:rowOff>19049</xdr:rowOff>
    </xdr:to>
    <xdr:pic>
      <xdr:nvPicPr>
        <xdr:cNvPr id="2" name="Picture 74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152399"/>
          <a:ext cx="13620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A836A52-CA4A-4EF8-9C45-B4060F467CE7}" protected="1">
  <header guid="{5A836A52-CA4A-4EF8-9C45-B4060F467CE7}" dateTime="2017-11-10T20:00:46" maxSheetId="4" userName="Alex Torres" r:id="rId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opLeftCell="B13" workbookViewId="0">
      <selection activeCell="L42" sqref="L42"/>
    </sheetView>
  </sheetViews>
  <sheetFormatPr defaultColWidth="11.42578125" defaultRowHeight="15" x14ac:dyDescent="0.25"/>
  <cols>
    <col min="1" max="1" width="6.140625" hidden="1" customWidth="1"/>
    <col min="2" max="2" width="7.7109375" customWidth="1"/>
    <col min="3" max="3" width="4" hidden="1" customWidth="1"/>
    <col min="4" max="4" width="72.140625" bestFit="1" customWidth="1"/>
    <col min="5" max="6" width="16" customWidth="1"/>
    <col min="7" max="7" width="17" customWidth="1"/>
    <col min="8" max="9" width="16" customWidth="1"/>
    <col min="10" max="10" width="18" customWidth="1"/>
    <col min="13" max="13" width="14.140625" bestFit="1" customWidth="1"/>
  </cols>
  <sheetData>
    <row r="1" spans="1:10" ht="15.75" x14ac:dyDescent="0.25">
      <c r="A1" s="98" t="s">
        <v>98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ht="15.75" x14ac:dyDescent="0.25">
      <c r="A2" s="101" t="s">
        <v>85</v>
      </c>
      <c r="B2" s="102"/>
      <c r="C2" s="102"/>
      <c r="D2" s="102"/>
      <c r="E2" s="102"/>
      <c r="F2" s="102"/>
      <c r="G2" s="102"/>
      <c r="H2" s="102"/>
      <c r="I2" s="102"/>
      <c r="J2" s="103"/>
    </row>
    <row r="3" spans="1:10" ht="15.75" x14ac:dyDescent="0.25">
      <c r="A3" s="101" t="s">
        <v>86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ht="16.5" thickBot="1" x14ac:dyDescent="0.3">
      <c r="A4" s="104" t="s">
        <v>161</v>
      </c>
      <c r="B4" s="105"/>
      <c r="C4" s="105"/>
      <c r="D4" s="105"/>
      <c r="E4" s="105"/>
      <c r="F4" s="105"/>
      <c r="G4" s="105"/>
      <c r="H4" s="105"/>
      <c r="I4" s="105"/>
      <c r="J4" s="106"/>
    </row>
    <row r="5" spans="1:10" ht="16.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6.5" thickBot="1" x14ac:dyDescent="0.3">
      <c r="A6" s="1"/>
      <c r="B6" s="112" t="s">
        <v>87</v>
      </c>
      <c r="C6" s="113"/>
      <c r="D6" s="114"/>
      <c r="E6" s="107" t="s">
        <v>95</v>
      </c>
      <c r="F6" s="108"/>
      <c r="G6" s="108"/>
      <c r="H6" s="108"/>
      <c r="I6" s="109"/>
      <c r="J6" s="110" t="s">
        <v>92</v>
      </c>
    </row>
    <row r="7" spans="1:10" ht="27" thickBot="1" x14ac:dyDescent="0.3">
      <c r="A7" s="1"/>
      <c r="B7" s="115"/>
      <c r="C7" s="116"/>
      <c r="D7" s="117"/>
      <c r="E7" s="7" t="s">
        <v>88</v>
      </c>
      <c r="F7" s="14" t="s">
        <v>89</v>
      </c>
      <c r="G7" s="7" t="s">
        <v>96</v>
      </c>
      <c r="H7" s="7" t="s">
        <v>91</v>
      </c>
      <c r="I7" s="7" t="s">
        <v>90</v>
      </c>
      <c r="J7" s="111"/>
    </row>
    <row r="8" spans="1:10" ht="15.75" customHeight="1" thickBot="1" x14ac:dyDescent="0.3">
      <c r="B8" s="118"/>
      <c r="C8" s="119"/>
      <c r="D8" s="120"/>
      <c r="E8" s="7">
        <v>1</v>
      </c>
      <c r="F8" s="7">
        <v>2</v>
      </c>
      <c r="G8" s="7" t="s">
        <v>93</v>
      </c>
      <c r="H8" s="7">
        <v>4</v>
      </c>
      <c r="I8" s="7">
        <v>5</v>
      </c>
      <c r="J8" s="7" t="s">
        <v>94</v>
      </c>
    </row>
    <row r="9" spans="1:10" ht="15.75" customHeight="1" x14ac:dyDescent="0.25">
      <c r="B9" s="3" t="s">
        <v>1</v>
      </c>
      <c r="C9" s="4"/>
      <c r="D9" s="5"/>
      <c r="E9" s="6"/>
      <c r="F9" s="6"/>
      <c r="G9" s="6"/>
      <c r="H9" s="6"/>
      <c r="I9" s="6"/>
      <c r="J9" s="6"/>
    </row>
    <row r="10" spans="1:10" x14ac:dyDescent="0.25">
      <c r="A10" t="s">
        <v>0</v>
      </c>
      <c r="B10" s="22"/>
      <c r="C10" s="23" t="s">
        <v>2</v>
      </c>
      <c r="D10" s="46" t="s">
        <v>3</v>
      </c>
      <c r="E10" s="96">
        <v>254999998.12</v>
      </c>
      <c r="F10" s="46">
        <v>1143799.21</v>
      </c>
      <c r="G10" s="46">
        <v>256143797.33000001</v>
      </c>
      <c r="H10" s="46">
        <v>210934169.56</v>
      </c>
      <c r="I10" s="46">
        <v>210869272.75999999</v>
      </c>
      <c r="J10" s="46">
        <v>45209627.770000003</v>
      </c>
    </row>
    <row r="11" spans="1:10" x14ac:dyDescent="0.25">
      <c r="A11" t="s">
        <v>0</v>
      </c>
      <c r="B11" s="22"/>
      <c r="C11" s="23" t="s">
        <v>4</v>
      </c>
      <c r="D11" s="46" t="s">
        <v>5</v>
      </c>
      <c r="E11" s="96">
        <v>80117999.810000002</v>
      </c>
      <c r="F11" s="46">
        <v>2235460.7200000002</v>
      </c>
      <c r="G11" s="46">
        <v>82353460.530000001</v>
      </c>
      <c r="H11" s="46">
        <v>52539434.119999997</v>
      </c>
      <c r="I11" s="46">
        <v>52094797.200000003</v>
      </c>
      <c r="J11" s="46">
        <v>29814026.41</v>
      </c>
    </row>
    <row r="12" spans="1:10" x14ac:dyDescent="0.25">
      <c r="A12" t="s">
        <v>0</v>
      </c>
      <c r="B12" s="22"/>
      <c r="C12" s="23" t="s">
        <v>6</v>
      </c>
      <c r="D12" s="46" t="s">
        <v>7</v>
      </c>
      <c r="E12" s="96">
        <v>1300000.75</v>
      </c>
      <c r="F12" s="46">
        <v>334329.25</v>
      </c>
      <c r="G12" s="46">
        <v>1634330</v>
      </c>
      <c r="H12" s="46">
        <v>1488000.27</v>
      </c>
      <c r="I12" s="46">
        <v>1327500.27</v>
      </c>
      <c r="J12" s="46">
        <v>146329.73000000001</v>
      </c>
    </row>
    <row r="13" spans="1:10" x14ac:dyDescent="0.25">
      <c r="A13" t="s">
        <v>0</v>
      </c>
      <c r="B13" s="25"/>
      <c r="C13" s="26" t="s">
        <v>8</v>
      </c>
      <c r="D13" s="47" t="s">
        <v>9</v>
      </c>
      <c r="E13" s="97">
        <v>58240000.119999997</v>
      </c>
      <c r="F13" s="47">
        <v>6680781.6100000003</v>
      </c>
      <c r="G13" s="47">
        <v>64920781.729999997</v>
      </c>
      <c r="H13" s="47">
        <v>49725992.990000002</v>
      </c>
      <c r="I13" s="47">
        <v>46709642.030000001</v>
      </c>
      <c r="J13" s="47">
        <v>15194788.74</v>
      </c>
    </row>
    <row r="14" spans="1:10" x14ac:dyDescent="0.25">
      <c r="B14" s="2" t="s">
        <v>12</v>
      </c>
      <c r="C14" s="8"/>
      <c r="D14" s="9"/>
      <c r="E14" s="13"/>
      <c r="F14" s="12"/>
      <c r="G14" s="12"/>
      <c r="H14" s="12"/>
      <c r="I14" s="12"/>
      <c r="J14" s="12"/>
    </row>
    <row r="15" spans="1:10" s="51" customFormat="1" x14ac:dyDescent="0.25">
      <c r="B15" s="54"/>
      <c r="C15" s="55"/>
      <c r="D15" s="56" t="s">
        <v>159</v>
      </c>
      <c r="E15" s="57">
        <v>0</v>
      </c>
      <c r="F15" s="46">
        <v>0</v>
      </c>
      <c r="G15" s="46">
        <v>0</v>
      </c>
      <c r="H15" s="46">
        <v>13.92</v>
      </c>
      <c r="I15" s="46">
        <v>13.92</v>
      </c>
      <c r="J15" s="59">
        <v>-13.92</v>
      </c>
    </row>
    <row r="16" spans="1:10" x14ac:dyDescent="0.25">
      <c r="A16" t="s">
        <v>11</v>
      </c>
      <c r="B16" s="22"/>
      <c r="C16" s="23" t="s">
        <v>13</v>
      </c>
      <c r="D16" s="23" t="s">
        <v>14</v>
      </c>
      <c r="E16" s="46">
        <v>14250148.67</v>
      </c>
      <c r="F16" s="46">
        <v>100528.94</v>
      </c>
      <c r="G16" s="46">
        <v>14350677.609999999</v>
      </c>
      <c r="H16" s="46">
        <v>10171860.67</v>
      </c>
      <c r="I16" s="46">
        <v>8501183.6699999999</v>
      </c>
      <c r="J16" s="59">
        <v>4178816.94</v>
      </c>
    </row>
    <row r="17" spans="1:10" x14ac:dyDescent="0.25">
      <c r="A17" t="s">
        <v>11</v>
      </c>
      <c r="B17" s="22"/>
      <c r="C17" s="23" t="s">
        <v>15</v>
      </c>
      <c r="D17" s="23" t="s">
        <v>16</v>
      </c>
      <c r="E17" s="46">
        <v>899999.99</v>
      </c>
      <c r="F17" s="46">
        <v>228309.83</v>
      </c>
      <c r="G17" s="46">
        <v>1128309.82</v>
      </c>
      <c r="H17" s="46">
        <v>662808.11</v>
      </c>
      <c r="I17" s="46">
        <v>598212.81000000006</v>
      </c>
      <c r="J17" s="59">
        <v>465501.71</v>
      </c>
    </row>
    <row r="18" spans="1:10" x14ac:dyDescent="0.25">
      <c r="A18" t="s">
        <v>11</v>
      </c>
      <c r="B18" s="22"/>
      <c r="C18" s="23" t="s">
        <v>17</v>
      </c>
      <c r="D18" s="23" t="s">
        <v>18</v>
      </c>
      <c r="E18" s="46">
        <v>2099851.44</v>
      </c>
      <c r="F18" s="46">
        <v>3093361.82</v>
      </c>
      <c r="G18" s="46">
        <v>5193213.26</v>
      </c>
      <c r="H18" s="46">
        <v>3425597.9</v>
      </c>
      <c r="I18" s="46">
        <v>3308147.9</v>
      </c>
      <c r="J18" s="59">
        <v>1767615.36</v>
      </c>
    </row>
    <row r="19" spans="1:10" x14ac:dyDescent="0.25">
      <c r="A19" t="s">
        <v>11</v>
      </c>
      <c r="B19" s="22"/>
      <c r="C19" s="23" t="s">
        <v>19</v>
      </c>
      <c r="D19" s="23" t="s">
        <v>20</v>
      </c>
      <c r="E19" s="46">
        <v>350000.01</v>
      </c>
      <c r="F19" s="46">
        <v>281925.28999999998</v>
      </c>
      <c r="G19" s="46">
        <v>631925.30000000005</v>
      </c>
      <c r="H19" s="46">
        <v>339378</v>
      </c>
      <c r="I19" s="46">
        <v>339378</v>
      </c>
      <c r="J19" s="59">
        <v>292547.3</v>
      </c>
    </row>
    <row r="20" spans="1:10" x14ac:dyDescent="0.25">
      <c r="A20" t="s">
        <v>11</v>
      </c>
      <c r="B20" s="22"/>
      <c r="C20" s="23" t="s">
        <v>21</v>
      </c>
      <c r="D20" s="23" t="s">
        <v>22</v>
      </c>
      <c r="E20" s="46">
        <v>22000000.199999999</v>
      </c>
      <c r="F20" s="46">
        <v>3587698.53</v>
      </c>
      <c r="G20" s="46">
        <v>25587698.73</v>
      </c>
      <c r="H20" s="46">
        <v>22918317.219999999</v>
      </c>
      <c r="I20" s="46">
        <v>22825443.699999999</v>
      </c>
      <c r="J20" s="59">
        <v>2669381.5099999998</v>
      </c>
    </row>
    <row r="21" spans="1:10" x14ac:dyDescent="0.25">
      <c r="A21" t="s">
        <v>11</v>
      </c>
      <c r="B21" s="22"/>
      <c r="C21" s="23" t="s">
        <v>23</v>
      </c>
      <c r="D21" s="23" t="s">
        <v>24</v>
      </c>
      <c r="E21" s="46">
        <v>1976902.32</v>
      </c>
      <c r="F21" s="46">
        <v>1970031</v>
      </c>
      <c r="G21" s="46">
        <v>3946933.32</v>
      </c>
      <c r="H21" s="46">
        <v>1517765.64</v>
      </c>
      <c r="I21" s="46">
        <v>883745.02</v>
      </c>
      <c r="J21" s="59">
        <v>2429167.6800000002</v>
      </c>
    </row>
    <row r="22" spans="1:10" x14ac:dyDescent="0.25">
      <c r="A22" t="s">
        <v>11</v>
      </c>
      <c r="B22" s="22"/>
      <c r="C22" s="23" t="s">
        <v>25</v>
      </c>
      <c r="D22" s="23" t="s">
        <v>26</v>
      </c>
      <c r="E22" s="46">
        <v>223097.8</v>
      </c>
      <c r="F22" s="46">
        <v>187993.04</v>
      </c>
      <c r="G22" s="46">
        <v>411090.84</v>
      </c>
      <c r="H22" s="46">
        <v>232345.01</v>
      </c>
      <c r="I22" s="46">
        <v>345.01</v>
      </c>
      <c r="J22" s="59">
        <v>178745.83</v>
      </c>
    </row>
    <row r="23" spans="1:10" x14ac:dyDescent="0.25">
      <c r="A23" t="s">
        <v>11</v>
      </c>
      <c r="B23" s="25"/>
      <c r="C23" s="26" t="s">
        <v>27</v>
      </c>
      <c r="D23" s="26" t="s">
        <v>28</v>
      </c>
      <c r="E23" s="47">
        <v>4499999.96</v>
      </c>
      <c r="F23" s="46">
        <v>4344017.7</v>
      </c>
      <c r="G23" s="46">
        <v>8844017.6600000001</v>
      </c>
      <c r="H23" s="46">
        <v>6322314.6799999997</v>
      </c>
      <c r="I23" s="47">
        <v>4973970.75</v>
      </c>
      <c r="J23" s="60">
        <v>2521702.98</v>
      </c>
    </row>
    <row r="24" spans="1:10" x14ac:dyDescent="0.25">
      <c r="B24" s="2" t="s">
        <v>30</v>
      </c>
      <c r="C24" s="8"/>
      <c r="D24" s="9"/>
      <c r="E24" s="12"/>
      <c r="F24" s="12"/>
      <c r="G24" s="12"/>
      <c r="H24" s="12"/>
      <c r="I24" s="12"/>
      <c r="J24" s="12"/>
    </row>
    <row r="25" spans="1:10" x14ac:dyDescent="0.25">
      <c r="A25" t="s">
        <v>29</v>
      </c>
      <c r="B25" s="22"/>
      <c r="C25" s="23" t="s">
        <v>31</v>
      </c>
      <c r="D25" s="23" t="s">
        <v>32</v>
      </c>
      <c r="E25" s="46">
        <v>67363923.540000007</v>
      </c>
      <c r="F25" s="46">
        <v>14300432.640000001</v>
      </c>
      <c r="G25" s="46">
        <v>81664356.180000007</v>
      </c>
      <c r="H25" s="46">
        <v>60589176.710000001</v>
      </c>
      <c r="I25" s="46">
        <v>54124964.18</v>
      </c>
      <c r="J25" s="59">
        <v>21075179.469999999</v>
      </c>
    </row>
    <row r="26" spans="1:10" x14ac:dyDescent="0.25">
      <c r="A26" t="s">
        <v>29</v>
      </c>
      <c r="B26" s="22"/>
      <c r="C26" s="23" t="s">
        <v>33</v>
      </c>
      <c r="D26" s="23" t="s">
        <v>34</v>
      </c>
      <c r="E26" s="46">
        <v>5499999.96</v>
      </c>
      <c r="F26" s="46">
        <v>3712626.27</v>
      </c>
      <c r="G26" s="46">
        <v>9212626.2300000004</v>
      </c>
      <c r="H26" s="46">
        <v>5039163.9400000004</v>
      </c>
      <c r="I26" s="46">
        <v>2979058.52</v>
      </c>
      <c r="J26" s="59">
        <v>4173462.29</v>
      </c>
    </row>
    <row r="27" spans="1:10" x14ac:dyDescent="0.25">
      <c r="A27" t="s">
        <v>29</v>
      </c>
      <c r="B27" s="22"/>
      <c r="C27" s="23" t="s">
        <v>35</v>
      </c>
      <c r="D27" s="23" t="s">
        <v>36</v>
      </c>
      <c r="E27" s="46">
        <v>43725752.789999999</v>
      </c>
      <c r="F27" s="46">
        <v>-1002110.18</v>
      </c>
      <c r="G27" s="46">
        <v>42723642.609999999</v>
      </c>
      <c r="H27" s="46">
        <v>27293434.559999999</v>
      </c>
      <c r="I27" s="46">
        <v>14530829.460000001</v>
      </c>
      <c r="J27" s="59">
        <v>15430208.050000001</v>
      </c>
    </row>
    <row r="28" spans="1:10" x14ac:dyDescent="0.25">
      <c r="A28" t="s">
        <v>29</v>
      </c>
      <c r="B28" s="22"/>
      <c r="C28" s="23" t="s">
        <v>37</v>
      </c>
      <c r="D28" s="23" t="s">
        <v>38</v>
      </c>
      <c r="E28" s="46">
        <v>3300000.12</v>
      </c>
      <c r="F28" s="46">
        <v>3152598.15</v>
      </c>
      <c r="G28" s="46">
        <v>6452598.2699999996</v>
      </c>
      <c r="H28" s="46">
        <v>7176494.1799999997</v>
      </c>
      <c r="I28" s="46">
        <v>5970188.1799999997</v>
      </c>
      <c r="J28" s="59">
        <v>-723895.91</v>
      </c>
    </row>
    <row r="29" spans="1:10" x14ac:dyDescent="0.25">
      <c r="A29" t="s">
        <v>29</v>
      </c>
      <c r="B29" s="22"/>
      <c r="C29" s="23" t="s">
        <v>39</v>
      </c>
      <c r="D29" s="23" t="s">
        <v>40</v>
      </c>
      <c r="E29" s="46">
        <v>104500000.52</v>
      </c>
      <c r="F29" s="46">
        <v>12321294.640000001</v>
      </c>
      <c r="G29" s="46">
        <v>116821295.16</v>
      </c>
      <c r="H29" s="46">
        <v>83490064.349999994</v>
      </c>
      <c r="I29" s="46">
        <v>66428069.479999997</v>
      </c>
      <c r="J29" s="59">
        <v>33331230.809999999</v>
      </c>
    </row>
    <row r="30" spans="1:10" x14ac:dyDescent="0.25">
      <c r="A30" t="s">
        <v>29</v>
      </c>
      <c r="B30" s="22"/>
      <c r="C30" s="23" t="s">
        <v>41</v>
      </c>
      <c r="D30" s="23" t="s">
        <v>42</v>
      </c>
      <c r="E30" s="46">
        <v>18000000.039999999</v>
      </c>
      <c r="F30" s="46">
        <v>9091646.6999999993</v>
      </c>
      <c r="G30" s="46">
        <v>27091646.739999998</v>
      </c>
      <c r="H30" s="46">
        <v>21909657.079999998</v>
      </c>
      <c r="I30" s="46">
        <v>16663823.779999999</v>
      </c>
      <c r="J30" s="59">
        <v>5181989.66</v>
      </c>
    </row>
    <row r="31" spans="1:10" x14ac:dyDescent="0.25">
      <c r="A31" t="s">
        <v>29</v>
      </c>
      <c r="B31" s="22"/>
      <c r="C31" s="23" t="s">
        <v>43</v>
      </c>
      <c r="D31" s="23" t="s">
        <v>44</v>
      </c>
      <c r="E31" s="46">
        <v>499999.96</v>
      </c>
      <c r="F31" s="46">
        <v>154199.74</v>
      </c>
      <c r="G31" s="46">
        <v>654199.69999999995</v>
      </c>
      <c r="H31" s="46">
        <v>253090.76</v>
      </c>
      <c r="I31" s="46">
        <v>241518.77</v>
      </c>
      <c r="J31" s="59">
        <v>401108.94</v>
      </c>
    </row>
    <row r="32" spans="1:10" x14ac:dyDescent="0.25">
      <c r="A32" t="s">
        <v>29</v>
      </c>
      <c r="B32" s="22"/>
      <c r="C32" s="23" t="s">
        <v>45</v>
      </c>
      <c r="D32" s="23" t="s">
        <v>46</v>
      </c>
      <c r="E32" s="46">
        <v>129330000.13</v>
      </c>
      <c r="F32" s="46">
        <v>-43329458.75</v>
      </c>
      <c r="G32" s="46">
        <v>86000541.379999995</v>
      </c>
      <c r="H32" s="46">
        <v>22204925.109999999</v>
      </c>
      <c r="I32" s="82">
        <v>18475272.16</v>
      </c>
      <c r="J32" s="83">
        <v>63795616.270000003</v>
      </c>
    </row>
    <row r="33" spans="1:13" x14ac:dyDescent="0.25">
      <c r="A33" t="s">
        <v>29</v>
      </c>
      <c r="B33" s="25"/>
      <c r="C33" s="26" t="s">
        <v>47</v>
      </c>
      <c r="D33" s="26" t="s">
        <v>48</v>
      </c>
      <c r="E33" s="47">
        <v>36453573.149999999</v>
      </c>
      <c r="F33" s="46">
        <v>10140789.52</v>
      </c>
      <c r="G33" s="46">
        <v>46594328.670000002</v>
      </c>
      <c r="H33" s="46">
        <v>31216109.18</v>
      </c>
      <c r="I33" s="46">
        <v>31072730.18</v>
      </c>
      <c r="J33" s="59">
        <v>15378219.49</v>
      </c>
    </row>
    <row r="34" spans="1:13" x14ac:dyDescent="0.25">
      <c r="B34" s="2" t="s">
        <v>50</v>
      </c>
      <c r="C34" s="8"/>
      <c r="D34" s="9"/>
      <c r="E34" s="12"/>
      <c r="F34" s="12"/>
      <c r="G34" s="12"/>
      <c r="H34" s="12"/>
      <c r="I34" s="12"/>
      <c r="J34" s="12"/>
    </row>
    <row r="35" spans="1:13" x14ac:dyDescent="0.25">
      <c r="A35" t="s">
        <v>49</v>
      </c>
      <c r="B35" s="25"/>
      <c r="C35" s="26" t="s">
        <v>51</v>
      </c>
      <c r="D35" s="26" t="s">
        <v>52</v>
      </c>
      <c r="E35" s="47">
        <v>5025000.21</v>
      </c>
      <c r="F35" s="46">
        <v>2995416.78</v>
      </c>
      <c r="G35" s="46">
        <v>8020416.9900000002</v>
      </c>
      <c r="H35" s="46">
        <v>5788243.1799999997</v>
      </c>
      <c r="I35" s="46">
        <v>4175129.25</v>
      </c>
      <c r="J35" s="59">
        <v>2232173.81</v>
      </c>
    </row>
    <row r="36" spans="1:13" x14ac:dyDescent="0.25">
      <c r="B36" s="2" t="s">
        <v>54</v>
      </c>
      <c r="C36" s="8"/>
      <c r="D36" s="9"/>
      <c r="E36" s="12"/>
      <c r="F36" s="12"/>
      <c r="G36" s="12"/>
      <c r="H36" s="12"/>
      <c r="I36" s="12"/>
      <c r="J36" s="12"/>
    </row>
    <row r="37" spans="1:13" x14ac:dyDescent="0.25">
      <c r="A37" t="s">
        <v>53</v>
      </c>
      <c r="B37" s="22"/>
      <c r="C37" s="23" t="s">
        <v>55</v>
      </c>
      <c r="D37" s="23" t="s">
        <v>56</v>
      </c>
      <c r="E37" s="46">
        <v>1000000.01</v>
      </c>
      <c r="F37" s="46">
        <v>3404101.31</v>
      </c>
      <c r="G37" s="46">
        <v>4404101.32</v>
      </c>
      <c r="H37" s="46">
        <v>2109548.34</v>
      </c>
      <c r="I37" s="59">
        <v>800074.17</v>
      </c>
      <c r="J37" s="46">
        <v>2294552.98</v>
      </c>
    </row>
    <row r="38" spans="1:13" s="52" customFormat="1" x14ac:dyDescent="0.25">
      <c r="B38" s="22"/>
      <c r="C38" s="23"/>
      <c r="D38" s="53" t="s">
        <v>158</v>
      </c>
      <c r="E38" s="46">
        <v>0</v>
      </c>
      <c r="F38" s="46">
        <v>5073907.62</v>
      </c>
      <c r="G38" s="46">
        <v>5073907.62</v>
      </c>
      <c r="H38" s="46">
        <v>5073907.62</v>
      </c>
      <c r="I38" s="59">
        <v>394400</v>
      </c>
      <c r="J38" s="46">
        <v>0</v>
      </c>
    </row>
    <row r="39" spans="1:13" x14ac:dyDescent="0.25">
      <c r="A39" t="s">
        <v>53</v>
      </c>
      <c r="B39" s="22"/>
      <c r="C39" s="23" t="s">
        <v>57</v>
      </c>
      <c r="D39" s="23" t="s">
        <v>58</v>
      </c>
      <c r="E39" s="46">
        <v>60000</v>
      </c>
      <c r="F39" s="46">
        <v>173921</v>
      </c>
      <c r="G39" s="46">
        <v>233921</v>
      </c>
      <c r="H39" s="46">
        <v>175920.96</v>
      </c>
      <c r="I39" s="59">
        <v>0</v>
      </c>
      <c r="J39" s="46">
        <v>58000.04</v>
      </c>
    </row>
    <row r="40" spans="1:13" x14ac:dyDescent="0.25">
      <c r="A40" t="s">
        <v>53</v>
      </c>
      <c r="B40" s="22"/>
      <c r="C40" s="23" t="s">
        <v>59</v>
      </c>
      <c r="D40" s="23" t="s">
        <v>60</v>
      </c>
      <c r="E40" s="46">
        <v>0</v>
      </c>
      <c r="F40" s="46">
        <v>3613394</v>
      </c>
      <c r="G40" s="46">
        <v>3613394</v>
      </c>
      <c r="H40" s="46">
        <v>2445393.9700000002</v>
      </c>
      <c r="I40" s="59">
        <v>0</v>
      </c>
      <c r="J40" s="46">
        <v>1168000.03</v>
      </c>
    </row>
    <row r="41" spans="1:13" x14ac:dyDescent="0.25">
      <c r="A41" t="s">
        <v>53</v>
      </c>
      <c r="B41" s="22"/>
      <c r="C41" s="23" t="s">
        <v>61</v>
      </c>
      <c r="D41" s="23" t="s">
        <v>62</v>
      </c>
      <c r="E41" s="46">
        <v>500000</v>
      </c>
      <c r="F41" s="46">
        <v>1549600</v>
      </c>
      <c r="G41" s="46">
        <v>2049600</v>
      </c>
      <c r="H41" s="46">
        <v>1276876.96</v>
      </c>
      <c r="I41" s="59">
        <v>1067200</v>
      </c>
      <c r="J41" s="46">
        <v>772723.04</v>
      </c>
    </row>
    <row r="42" spans="1:13" x14ac:dyDescent="0.25">
      <c r="A42" t="s">
        <v>53</v>
      </c>
      <c r="B42" s="22"/>
      <c r="C42" s="23" t="s">
        <v>63</v>
      </c>
      <c r="D42" s="23" t="s">
        <v>64</v>
      </c>
      <c r="E42" s="46">
        <v>3500000</v>
      </c>
      <c r="F42" s="46">
        <v>7308032.9800000004</v>
      </c>
      <c r="G42" s="46">
        <v>10808032.98</v>
      </c>
      <c r="H42" s="46">
        <v>6192576.2699999996</v>
      </c>
      <c r="I42" s="59">
        <v>2836669.29</v>
      </c>
      <c r="J42" s="46">
        <v>4615456.71</v>
      </c>
    </row>
    <row r="43" spans="1:13" x14ac:dyDescent="0.25">
      <c r="A43" t="s">
        <v>53</v>
      </c>
      <c r="B43" s="25"/>
      <c r="C43" s="26" t="s">
        <v>65</v>
      </c>
      <c r="D43" s="26" t="s">
        <v>66</v>
      </c>
      <c r="E43" s="47">
        <v>450000</v>
      </c>
      <c r="F43" s="46">
        <v>3591268.74</v>
      </c>
      <c r="G43" s="46">
        <v>4041268.74</v>
      </c>
      <c r="H43" s="46">
        <v>2801681.88</v>
      </c>
      <c r="I43" s="59">
        <v>2648443.56</v>
      </c>
      <c r="J43" s="46">
        <v>1239586.8600000001</v>
      </c>
    </row>
    <row r="44" spans="1:13" x14ac:dyDescent="0.25">
      <c r="B44" s="2" t="s">
        <v>68</v>
      </c>
      <c r="C44" s="8"/>
      <c r="D44" s="8"/>
      <c r="E44" s="50"/>
      <c r="F44" s="48"/>
      <c r="G44" s="12"/>
      <c r="H44" s="12"/>
      <c r="I44" s="12"/>
      <c r="J44" s="12"/>
      <c r="M44" s="81"/>
    </row>
    <row r="45" spans="1:13" x14ac:dyDescent="0.25">
      <c r="A45" t="s">
        <v>67</v>
      </c>
      <c r="B45" s="22"/>
      <c r="C45" s="23" t="s">
        <v>69</v>
      </c>
      <c r="D45" s="23" t="s">
        <v>70</v>
      </c>
      <c r="E45" s="46">
        <v>35500000.060000002</v>
      </c>
      <c r="F45" s="46">
        <v>89017706.909999996</v>
      </c>
      <c r="G45" s="46">
        <v>124517706.97</v>
      </c>
      <c r="H45" s="46">
        <v>60887326.189999998</v>
      </c>
      <c r="I45" s="46">
        <v>30491246.800000001</v>
      </c>
      <c r="J45" s="59">
        <v>63630380.780000001</v>
      </c>
    </row>
    <row r="46" spans="1:13" x14ac:dyDescent="0.25">
      <c r="A46" t="s">
        <v>67</v>
      </c>
      <c r="B46" s="25"/>
      <c r="C46" s="26" t="s">
        <v>71</v>
      </c>
      <c r="D46" s="26" t="s">
        <v>72</v>
      </c>
      <c r="E46" s="47">
        <v>0</v>
      </c>
      <c r="F46" s="46">
        <v>295033634.56999999</v>
      </c>
      <c r="G46" s="46">
        <v>295033634.56999999</v>
      </c>
      <c r="H46" s="46">
        <v>140328422</v>
      </c>
      <c r="I46" s="46">
        <v>53621710.049999997</v>
      </c>
      <c r="J46" s="59">
        <v>154705212.56999999</v>
      </c>
    </row>
    <row r="47" spans="1:13" x14ac:dyDescent="0.25">
      <c r="B47" s="2" t="s">
        <v>74</v>
      </c>
      <c r="C47" s="8"/>
      <c r="D47" s="8"/>
      <c r="E47" s="50"/>
      <c r="F47" s="48"/>
      <c r="G47" s="12"/>
      <c r="H47" s="12"/>
      <c r="I47" s="12"/>
      <c r="J47" s="12"/>
    </row>
    <row r="48" spans="1:13" x14ac:dyDescent="0.25">
      <c r="A48" t="s">
        <v>73</v>
      </c>
      <c r="B48" s="25"/>
      <c r="C48" s="26" t="s">
        <v>75</v>
      </c>
      <c r="D48" s="26" t="s">
        <v>76</v>
      </c>
      <c r="E48" s="47">
        <v>23208556.260000002</v>
      </c>
      <c r="F48" s="46">
        <v>8826402.7400000002</v>
      </c>
      <c r="G48" s="46">
        <v>32034959</v>
      </c>
      <c r="H48" s="46">
        <v>13144447.51</v>
      </c>
      <c r="I48" s="46">
        <v>11480135.75</v>
      </c>
      <c r="J48" s="59">
        <v>18890511.489999998</v>
      </c>
    </row>
    <row r="49" spans="1:10" x14ac:dyDescent="0.25">
      <c r="B49" s="3" t="s">
        <v>78</v>
      </c>
      <c r="C49" s="10"/>
      <c r="D49" s="10"/>
      <c r="E49" s="50"/>
      <c r="F49" s="49"/>
      <c r="G49" s="13"/>
      <c r="H49" s="13"/>
      <c r="I49" s="13"/>
      <c r="J49" s="13"/>
    </row>
    <row r="50" spans="1:10" x14ac:dyDescent="0.25">
      <c r="A50" t="s">
        <v>77</v>
      </c>
      <c r="B50" s="22"/>
      <c r="C50" s="23" t="s">
        <v>79</v>
      </c>
      <c r="D50" s="23" t="s">
        <v>80</v>
      </c>
      <c r="E50" s="46">
        <v>27350372.280000001</v>
      </c>
      <c r="F50" s="46">
        <v>-2338119.7200000002</v>
      </c>
      <c r="G50" s="46">
        <v>25012252.559999999</v>
      </c>
      <c r="H50" s="46">
        <v>22175939.390000001</v>
      </c>
      <c r="I50" s="46">
        <v>22175939.390000001</v>
      </c>
      <c r="J50" s="59">
        <v>2836313.17</v>
      </c>
    </row>
    <row r="51" spans="1:10" x14ac:dyDescent="0.25">
      <c r="A51" t="s">
        <v>77</v>
      </c>
      <c r="B51" s="22"/>
      <c r="C51" s="23" t="s">
        <v>81</v>
      </c>
      <c r="D51" s="23" t="s">
        <v>82</v>
      </c>
      <c r="E51" s="46">
        <v>16639309.08</v>
      </c>
      <c r="F51" s="46">
        <v>2338119.7200000002</v>
      </c>
      <c r="G51" s="46">
        <v>18977428.800000001</v>
      </c>
      <c r="H51" s="46">
        <v>14592856.130000001</v>
      </c>
      <c r="I51" s="46">
        <v>14592856.130000001</v>
      </c>
      <c r="J51" s="59">
        <v>4384572.67</v>
      </c>
    </row>
    <row r="52" spans="1:10" x14ac:dyDescent="0.25">
      <c r="A52" t="s">
        <v>77</v>
      </c>
      <c r="B52" s="25"/>
      <c r="C52" s="26" t="s">
        <v>83</v>
      </c>
      <c r="D52" s="26" t="s">
        <v>84</v>
      </c>
      <c r="E52" s="47">
        <v>43546542.479999997</v>
      </c>
      <c r="F52" s="46">
        <v>-40403755.899999999</v>
      </c>
      <c r="G52" s="46">
        <v>3142786.58</v>
      </c>
      <c r="H52" s="46">
        <v>2797549.59</v>
      </c>
      <c r="I52" s="46">
        <v>1891910.48</v>
      </c>
      <c r="J52" s="59">
        <v>345236.99</v>
      </c>
    </row>
    <row r="53" spans="1:10" ht="15.75" thickBot="1" x14ac:dyDescent="0.3">
      <c r="B53" s="29" t="s">
        <v>97</v>
      </c>
      <c r="C53" s="29"/>
      <c r="D53" s="29"/>
      <c r="E53" s="30">
        <f t="shared" ref="E53:J53" si="0">SUM(E10:E52)</f>
        <v>1006411029.7800001</v>
      </c>
      <c r="F53" s="58">
        <f t="shared" si="0"/>
        <v>412913886.42000002</v>
      </c>
      <c r="G53" s="58">
        <f t="shared" si="0"/>
        <v>1419324882.2</v>
      </c>
      <c r="H53" s="58">
        <f t="shared" si="0"/>
        <v>899240803.94999993</v>
      </c>
      <c r="I53" s="58">
        <f t="shared" si="0"/>
        <v>709093822.61999965</v>
      </c>
      <c r="J53" s="30">
        <f t="shared" si="0"/>
        <v>520084078.25000006</v>
      </c>
    </row>
    <row r="54" spans="1:10" x14ac:dyDescent="0.25">
      <c r="B54" s="31"/>
      <c r="C54" s="31"/>
      <c r="D54" s="31"/>
      <c r="E54" s="31"/>
      <c r="F54" s="31"/>
      <c r="G54" s="31"/>
      <c r="H54" s="31"/>
      <c r="I54" s="31"/>
      <c r="J54" s="31"/>
    </row>
    <row r="55" spans="1:10" x14ac:dyDescent="0.25">
      <c r="G55" s="15"/>
      <c r="J55" s="17"/>
    </row>
    <row r="58" spans="1:10" x14ac:dyDescent="0.25">
      <c r="H58" s="17"/>
      <c r="I58" s="17"/>
    </row>
  </sheetData>
  <customSheetViews>
    <customSheetView guid="{10E1A713-DF98-438F-AA34-A8F85AD8ECF7}" fitToPage="1" hiddenColumns="1" topLeftCell="B13">
      <selection activeCell="L42" sqref="L42"/>
      <pageMargins left="0.42" right="0.37" top="0.17" bottom="0.27" header="0.51181102362204722" footer="0.17"/>
      <pageSetup scale="72" orientation="landscape" r:id="rId1"/>
    </customSheetView>
  </customSheetViews>
  <mergeCells count="7">
    <mergeCell ref="A1:J1"/>
    <mergeCell ref="A2:J2"/>
    <mergeCell ref="A3:J3"/>
    <mergeCell ref="A4:J4"/>
    <mergeCell ref="E6:I6"/>
    <mergeCell ref="J6:J7"/>
    <mergeCell ref="B6:D8"/>
  </mergeCells>
  <pageMargins left="0.42" right="0.37" top="0.17" bottom="0.27" header="0.51181102362204722" footer="0.17"/>
  <pageSetup scale="7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I26" sqref="I26"/>
    </sheetView>
  </sheetViews>
  <sheetFormatPr defaultColWidth="11.42578125" defaultRowHeight="15" x14ac:dyDescent="0.25"/>
  <cols>
    <col min="1" max="1" width="5" customWidth="1"/>
    <col min="2" max="2" width="80" customWidth="1"/>
    <col min="3" max="4" width="16" customWidth="1"/>
    <col min="5" max="5" width="17" customWidth="1"/>
    <col min="6" max="7" width="16" customWidth="1"/>
    <col min="8" max="8" width="18" customWidth="1"/>
  </cols>
  <sheetData>
    <row r="1" spans="1:10" ht="15.75" x14ac:dyDescent="0.25">
      <c r="A1" s="98" t="s">
        <v>98</v>
      </c>
      <c r="B1" s="99"/>
      <c r="C1" s="99"/>
      <c r="D1" s="99"/>
      <c r="E1" s="99"/>
      <c r="F1" s="99"/>
      <c r="G1" s="99"/>
      <c r="H1" s="100"/>
      <c r="I1" s="16"/>
      <c r="J1" s="16"/>
    </row>
    <row r="2" spans="1:10" ht="15.75" x14ac:dyDescent="0.25">
      <c r="A2" s="101" t="s">
        <v>85</v>
      </c>
      <c r="B2" s="102"/>
      <c r="C2" s="102"/>
      <c r="D2" s="102"/>
      <c r="E2" s="102"/>
      <c r="F2" s="102"/>
      <c r="G2" s="102"/>
      <c r="H2" s="103"/>
      <c r="I2" s="16"/>
      <c r="J2" s="16"/>
    </row>
    <row r="3" spans="1:10" ht="15.75" x14ac:dyDescent="0.25">
      <c r="A3" s="101" t="s">
        <v>106</v>
      </c>
      <c r="B3" s="102"/>
      <c r="C3" s="102"/>
      <c r="D3" s="102"/>
      <c r="E3" s="102"/>
      <c r="F3" s="102"/>
      <c r="G3" s="102"/>
      <c r="H3" s="103"/>
      <c r="I3" s="16"/>
      <c r="J3" s="16"/>
    </row>
    <row r="4" spans="1:10" ht="16.5" thickBot="1" x14ac:dyDescent="0.3">
      <c r="A4" s="104" t="s">
        <v>161</v>
      </c>
      <c r="B4" s="105"/>
      <c r="C4" s="105"/>
      <c r="D4" s="105"/>
      <c r="E4" s="105"/>
      <c r="F4" s="105"/>
      <c r="G4" s="105"/>
      <c r="H4" s="105"/>
      <c r="I4" s="35"/>
      <c r="J4" s="16"/>
    </row>
    <row r="5" spans="1:10" ht="6.75" customHeight="1" thickBot="1" x14ac:dyDescent="0.3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0" ht="16.5" thickBot="1" x14ac:dyDescent="0.3">
      <c r="A6" s="63" t="s">
        <v>87</v>
      </c>
      <c r="B6" s="64"/>
      <c r="C6" s="65" t="s">
        <v>95</v>
      </c>
      <c r="D6" s="66"/>
      <c r="E6" s="66"/>
      <c r="F6" s="66"/>
      <c r="G6" s="67"/>
      <c r="H6" s="68" t="s">
        <v>92</v>
      </c>
      <c r="I6" s="62"/>
      <c r="J6" s="62"/>
    </row>
    <row r="7" spans="1:10" ht="27" thickBot="1" x14ac:dyDescent="0.3">
      <c r="A7" s="69"/>
      <c r="B7" s="70"/>
      <c r="C7" s="7" t="s">
        <v>88</v>
      </c>
      <c r="D7" s="14" t="s">
        <v>89</v>
      </c>
      <c r="E7" s="7" t="s">
        <v>96</v>
      </c>
      <c r="F7" s="7" t="s">
        <v>91</v>
      </c>
      <c r="G7" s="7" t="s">
        <v>90</v>
      </c>
      <c r="H7" s="71"/>
      <c r="I7" s="62"/>
      <c r="J7" s="62"/>
    </row>
    <row r="8" spans="1:10" ht="15.75" customHeight="1" thickBot="1" x14ac:dyDescent="0.3">
      <c r="A8" s="72"/>
      <c r="B8" s="73"/>
      <c r="C8" s="7">
        <v>1</v>
      </c>
      <c r="D8" s="7">
        <v>2</v>
      </c>
      <c r="E8" s="7" t="s">
        <v>93</v>
      </c>
      <c r="F8" s="7">
        <v>4</v>
      </c>
      <c r="G8" s="7">
        <v>5</v>
      </c>
      <c r="H8" s="7" t="s">
        <v>94</v>
      </c>
      <c r="I8" s="62"/>
      <c r="J8" s="62"/>
    </row>
    <row r="9" spans="1:10" x14ac:dyDescent="0.25">
      <c r="A9" s="19" t="s">
        <v>100</v>
      </c>
      <c r="B9" s="19" t="s">
        <v>101</v>
      </c>
      <c r="C9" s="84">
        <v>877864806.37</v>
      </c>
      <c r="D9" s="85">
        <v>50459020.810000002</v>
      </c>
      <c r="E9" s="85">
        <v>928323827.17999995</v>
      </c>
      <c r="F9" s="85">
        <v>644190413.19000006</v>
      </c>
      <c r="G9" s="85">
        <v>579000661.99000001</v>
      </c>
      <c r="H9" s="86">
        <v>284133413.99000001</v>
      </c>
    </row>
    <row r="10" spans="1:10" x14ac:dyDescent="0.25">
      <c r="A10" s="20" t="s">
        <v>102</v>
      </c>
      <c r="B10" s="20" t="s">
        <v>103</v>
      </c>
      <c r="C10" s="87">
        <v>41010000.07</v>
      </c>
      <c r="D10" s="46">
        <v>402646466.50999999</v>
      </c>
      <c r="E10" s="46">
        <v>443656466.57999998</v>
      </c>
      <c r="F10" s="46">
        <v>215173152.65000001</v>
      </c>
      <c r="G10" s="46">
        <v>91121561.629999995</v>
      </c>
      <c r="H10" s="59">
        <v>228483313.93000001</v>
      </c>
    </row>
    <row r="11" spans="1:10" x14ac:dyDescent="0.25">
      <c r="A11" s="21" t="s">
        <v>104</v>
      </c>
      <c r="B11" s="21" t="s">
        <v>105</v>
      </c>
      <c r="C11" s="88">
        <v>87536223.840000004</v>
      </c>
      <c r="D11" s="47">
        <v>-40191600.899999999</v>
      </c>
      <c r="E11" s="47">
        <v>47344622.939999998</v>
      </c>
      <c r="F11" s="47">
        <v>39877238.109999999</v>
      </c>
      <c r="G11" s="47">
        <v>38971599</v>
      </c>
      <c r="H11" s="60">
        <v>7467384.8300000001</v>
      </c>
    </row>
    <row r="12" spans="1:10" x14ac:dyDescent="0.25">
      <c r="A12" s="28" t="s">
        <v>97</v>
      </c>
      <c r="B12" s="28"/>
      <c r="C12" s="61">
        <f>SUM(C9:C11)</f>
        <v>1006411030.2800001</v>
      </c>
      <c r="D12" s="90">
        <f t="shared" ref="D12:H12" si="0">SUM(D9:D11)</f>
        <v>412913886.42000002</v>
      </c>
      <c r="E12" s="90">
        <f t="shared" si="0"/>
        <v>1419324916.7</v>
      </c>
      <c r="F12" s="91">
        <f t="shared" si="0"/>
        <v>899240803.95000005</v>
      </c>
      <c r="G12" s="91">
        <f t="shared" si="0"/>
        <v>709093822.62</v>
      </c>
      <c r="H12" s="91">
        <f t="shared" si="0"/>
        <v>520084112.75</v>
      </c>
    </row>
    <row r="16" spans="1:10" ht="15.75" thickBot="1" x14ac:dyDescent="0.3"/>
    <row r="17" spans="1:10" ht="15.75" x14ac:dyDescent="0.25">
      <c r="A17" s="98" t="s">
        <v>98</v>
      </c>
      <c r="B17" s="99"/>
      <c r="C17" s="99"/>
      <c r="D17" s="99"/>
      <c r="E17" s="99"/>
      <c r="F17" s="99"/>
      <c r="G17" s="99"/>
      <c r="H17" s="100"/>
      <c r="I17" s="16"/>
      <c r="J17" s="16"/>
    </row>
    <row r="18" spans="1:10" ht="15.75" x14ac:dyDescent="0.25">
      <c r="A18" s="101" t="s">
        <v>85</v>
      </c>
      <c r="B18" s="102"/>
      <c r="C18" s="102"/>
      <c r="D18" s="102"/>
      <c r="E18" s="102"/>
      <c r="F18" s="102"/>
      <c r="G18" s="102"/>
      <c r="H18" s="103"/>
      <c r="I18" s="16"/>
      <c r="J18" s="16"/>
    </row>
    <row r="19" spans="1:10" ht="15.75" x14ac:dyDescent="0.25">
      <c r="A19" s="101" t="s">
        <v>127</v>
      </c>
      <c r="B19" s="102"/>
      <c r="C19" s="102"/>
      <c r="D19" s="102"/>
      <c r="E19" s="102"/>
      <c r="F19" s="102"/>
      <c r="G19" s="102"/>
      <c r="H19" s="103"/>
      <c r="I19" s="16"/>
      <c r="J19" s="16"/>
    </row>
    <row r="20" spans="1:10" ht="16.5" thickBot="1" x14ac:dyDescent="0.3">
      <c r="A20" s="104" t="s">
        <v>157</v>
      </c>
      <c r="B20" s="105"/>
      <c r="C20" s="105"/>
      <c r="D20" s="105"/>
      <c r="E20" s="105"/>
      <c r="F20" s="105"/>
      <c r="G20" s="105"/>
      <c r="H20" s="105"/>
      <c r="I20" s="35"/>
      <c r="J20" s="16"/>
    </row>
    <row r="21" spans="1:10" ht="6" customHeight="1" thickBot="1" x14ac:dyDescent="0.3"/>
    <row r="22" spans="1:10" ht="16.5" thickBot="1" x14ac:dyDescent="0.3">
      <c r="A22" s="121" t="s">
        <v>87</v>
      </c>
      <c r="B22" s="122"/>
      <c r="C22" s="127" t="s">
        <v>95</v>
      </c>
      <c r="D22" s="128"/>
      <c r="E22" s="128"/>
      <c r="F22" s="128"/>
      <c r="G22" s="129"/>
      <c r="H22" s="110" t="s">
        <v>92</v>
      </c>
    </row>
    <row r="23" spans="1:10" ht="27" thickBot="1" x14ac:dyDescent="0.3">
      <c r="A23" s="123"/>
      <c r="B23" s="124"/>
      <c r="C23" s="7" t="s">
        <v>88</v>
      </c>
      <c r="D23" s="14" t="s">
        <v>89</v>
      </c>
      <c r="E23" s="7" t="s">
        <v>96</v>
      </c>
      <c r="F23" s="7" t="s">
        <v>91</v>
      </c>
      <c r="G23" s="7" t="s">
        <v>90</v>
      </c>
      <c r="H23" s="111"/>
    </row>
    <row r="24" spans="1:10" ht="15.75" customHeight="1" thickBot="1" x14ac:dyDescent="0.3">
      <c r="A24" s="125"/>
      <c r="B24" s="126"/>
      <c r="C24" s="7">
        <v>1</v>
      </c>
      <c r="D24" s="7">
        <v>2</v>
      </c>
      <c r="E24" s="7" t="s">
        <v>93</v>
      </c>
      <c r="F24" s="7">
        <v>4</v>
      </c>
      <c r="G24" s="7">
        <v>5</v>
      </c>
      <c r="H24" s="7" t="s">
        <v>94</v>
      </c>
    </row>
    <row r="25" spans="1:10" x14ac:dyDescent="0.25">
      <c r="A25" s="19" t="s">
        <v>0</v>
      </c>
      <c r="B25" s="32" t="s">
        <v>107</v>
      </c>
      <c r="C25" s="84">
        <v>91090078.439999998</v>
      </c>
      <c r="D25" s="85">
        <v>-34464598.939999998</v>
      </c>
      <c r="E25" s="85">
        <v>56625479.5</v>
      </c>
      <c r="F25" s="85">
        <v>41150471.170000002</v>
      </c>
      <c r="G25" s="85">
        <v>34453448.340000004</v>
      </c>
      <c r="H25" s="86">
        <v>15475008.33</v>
      </c>
    </row>
    <row r="26" spans="1:10" x14ac:dyDescent="0.25">
      <c r="A26" s="20" t="s">
        <v>2</v>
      </c>
      <c r="B26" s="24" t="s">
        <v>108</v>
      </c>
      <c r="C26" s="87">
        <v>38742335.030000001</v>
      </c>
      <c r="D26" s="46">
        <v>3222724.38</v>
      </c>
      <c r="E26" s="46">
        <v>41965059.409999996</v>
      </c>
      <c r="F26" s="46">
        <v>29440227.559999999</v>
      </c>
      <c r="G26" s="46">
        <v>26587123.32</v>
      </c>
      <c r="H26" s="59">
        <v>12524831.85</v>
      </c>
    </row>
    <row r="27" spans="1:10" x14ac:dyDescent="0.25">
      <c r="A27" s="20" t="s">
        <v>109</v>
      </c>
      <c r="B27" s="24" t="s">
        <v>110</v>
      </c>
      <c r="C27" s="87">
        <v>53234623.100000001</v>
      </c>
      <c r="D27" s="46">
        <v>5060578.72</v>
      </c>
      <c r="E27" s="46">
        <v>58295201.82</v>
      </c>
      <c r="F27" s="46">
        <v>40606219.700000003</v>
      </c>
      <c r="G27" s="46">
        <v>38790141.170000002</v>
      </c>
      <c r="H27" s="59">
        <v>17688982.120000001</v>
      </c>
    </row>
    <row r="28" spans="1:10" x14ac:dyDescent="0.25">
      <c r="A28" s="20" t="s">
        <v>4</v>
      </c>
      <c r="B28" s="24" t="s">
        <v>111</v>
      </c>
      <c r="C28" s="87">
        <v>216280733.84999999</v>
      </c>
      <c r="D28" s="46">
        <v>27829098.949999999</v>
      </c>
      <c r="E28" s="46">
        <v>244109832.80000001</v>
      </c>
      <c r="F28" s="46">
        <v>185282667.03</v>
      </c>
      <c r="G28" s="46">
        <v>168343272.66</v>
      </c>
      <c r="H28" s="59">
        <v>58827165.770000003</v>
      </c>
    </row>
    <row r="29" spans="1:10" x14ac:dyDescent="0.25">
      <c r="A29" s="20" t="s">
        <v>6</v>
      </c>
      <c r="B29" s="24" t="s">
        <v>112</v>
      </c>
      <c r="C29" s="87">
        <v>51029780.950000003</v>
      </c>
      <c r="D29" s="46">
        <v>14863671.73</v>
      </c>
      <c r="E29" s="46">
        <v>65893452.68</v>
      </c>
      <c r="F29" s="46">
        <v>47977037.350000001</v>
      </c>
      <c r="G29" s="46">
        <v>39594727.43</v>
      </c>
      <c r="H29" s="59">
        <v>17916415.329999998</v>
      </c>
    </row>
    <row r="30" spans="1:10" x14ac:dyDescent="0.25">
      <c r="A30" s="20" t="s">
        <v>8</v>
      </c>
      <c r="B30" s="24" t="s">
        <v>113</v>
      </c>
      <c r="C30" s="87">
        <v>29432162.670000002</v>
      </c>
      <c r="D30" s="46">
        <v>2735298.8</v>
      </c>
      <c r="E30" s="46">
        <v>32167461.469999999</v>
      </c>
      <c r="F30" s="46">
        <v>20735462.489999998</v>
      </c>
      <c r="G30" s="46">
        <v>19714454.440000001</v>
      </c>
      <c r="H30" s="59">
        <v>11431998.98</v>
      </c>
    </row>
    <row r="31" spans="1:10" x14ac:dyDescent="0.25">
      <c r="A31" s="20" t="s">
        <v>114</v>
      </c>
      <c r="B31" s="24" t="s">
        <v>115</v>
      </c>
      <c r="C31" s="87">
        <v>218571564.91999999</v>
      </c>
      <c r="D31" s="46">
        <v>18572910.050000001</v>
      </c>
      <c r="E31" s="46">
        <v>237144474.97</v>
      </c>
      <c r="F31" s="46">
        <v>175366284.06999999</v>
      </c>
      <c r="G31" s="46">
        <v>149191893.74000001</v>
      </c>
      <c r="H31" s="59">
        <v>61778190.899999999</v>
      </c>
    </row>
    <row r="32" spans="1:10" x14ac:dyDescent="0.25">
      <c r="A32" s="20" t="s">
        <v>10</v>
      </c>
      <c r="B32" s="24" t="s">
        <v>116</v>
      </c>
      <c r="C32" s="87">
        <v>21285904.25</v>
      </c>
      <c r="D32" s="46">
        <v>327190.59000000003</v>
      </c>
      <c r="E32" s="46">
        <v>21613094.84</v>
      </c>
      <c r="F32" s="46">
        <v>10382631.390000001</v>
      </c>
      <c r="G32" s="46">
        <v>10052072.189999999</v>
      </c>
      <c r="H32" s="59">
        <v>11230463.449999999</v>
      </c>
    </row>
    <row r="33" spans="1:8" x14ac:dyDescent="0.25">
      <c r="A33" s="20" t="s">
        <v>117</v>
      </c>
      <c r="B33" s="24" t="s">
        <v>118</v>
      </c>
      <c r="C33" s="87">
        <v>221508743.72999999</v>
      </c>
      <c r="D33" s="46">
        <v>-15875615.85</v>
      </c>
      <c r="E33" s="46">
        <v>205633127.88</v>
      </c>
      <c r="F33" s="46">
        <v>121156909.34999999</v>
      </c>
      <c r="G33" s="46">
        <v>111646412.40000001</v>
      </c>
      <c r="H33" s="59">
        <v>84476218.530000001</v>
      </c>
    </row>
    <row r="34" spans="1:8" x14ac:dyDescent="0.25">
      <c r="A34" s="20" t="s">
        <v>11</v>
      </c>
      <c r="B34" s="24" t="s">
        <v>119</v>
      </c>
      <c r="C34" s="87">
        <v>5996057.3099999996</v>
      </c>
      <c r="D34" s="46">
        <v>559375.77</v>
      </c>
      <c r="E34" s="46">
        <v>6555433.0800000001</v>
      </c>
      <c r="F34" s="46">
        <v>3560279.64</v>
      </c>
      <c r="G34" s="46">
        <v>3437991.34</v>
      </c>
      <c r="H34" s="59">
        <v>2995153.44</v>
      </c>
    </row>
    <row r="35" spans="1:8" x14ac:dyDescent="0.25">
      <c r="A35" s="20" t="s">
        <v>13</v>
      </c>
      <c r="B35" s="24" t="s">
        <v>120</v>
      </c>
      <c r="C35" s="87">
        <v>0</v>
      </c>
      <c r="D35" s="46">
        <v>51415.38</v>
      </c>
      <c r="E35" s="46">
        <v>51415.38</v>
      </c>
      <c r="F35" s="46">
        <v>0</v>
      </c>
      <c r="G35" s="46">
        <v>0</v>
      </c>
      <c r="H35" s="59">
        <v>51415.38</v>
      </c>
    </row>
    <row r="36" spans="1:8" x14ac:dyDescent="0.25">
      <c r="A36" s="20" t="s">
        <v>15</v>
      </c>
      <c r="B36" s="24" t="s">
        <v>121</v>
      </c>
      <c r="C36" s="87">
        <v>37329753.609999999</v>
      </c>
      <c r="D36" s="46">
        <v>381235018.31</v>
      </c>
      <c r="E36" s="46">
        <v>418564771.92000002</v>
      </c>
      <c r="F36" s="46">
        <v>201664235.77000001</v>
      </c>
      <c r="G36" s="46">
        <v>86926314.25</v>
      </c>
      <c r="H36" s="59">
        <v>216900536.15000001</v>
      </c>
    </row>
    <row r="37" spans="1:8" x14ac:dyDescent="0.25">
      <c r="A37" s="20" t="s">
        <v>122</v>
      </c>
      <c r="B37" s="24" t="s">
        <v>123</v>
      </c>
      <c r="C37" s="87">
        <v>14426817.960000001</v>
      </c>
      <c r="D37" s="46">
        <v>6841703.04</v>
      </c>
      <c r="E37" s="46">
        <v>21268521</v>
      </c>
      <c r="F37" s="46">
        <v>15248759.939999999</v>
      </c>
      <c r="G37" s="46">
        <v>13898011.869999999</v>
      </c>
      <c r="H37" s="59">
        <v>6019761.0599999996</v>
      </c>
    </row>
    <row r="38" spans="1:8" x14ac:dyDescent="0.25">
      <c r="A38" s="20" t="s">
        <v>17</v>
      </c>
      <c r="B38" s="24" t="s">
        <v>124</v>
      </c>
      <c r="C38" s="87">
        <v>7482474.46</v>
      </c>
      <c r="D38" s="46">
        <v>1955115.49</v>
      </c>
      <c r="E38" s="46">
        <v>9437589.9499999993</v>
      </c>
      <c r="F38" s="46">
        <v>6669618.4900000002</v>
      </c>
      <c r="G38" s="46">
        <v>6457959.4699999997</v>
      </c>
      <c r="H38" s="59">
        <v>2767971.46</v>
      </c>
    </row>
    <row r="39" spans="1:8" x14ac:dyDescent="0.25">
      <c r="A39" s="34" t="s">
        <v>125</v>
      </c>
      <c r="B39" s="33" t="s">
        <v>126</v>
      </c>
      <c r="C39" s="88">
        <v>0</v>
      </c>
      <c r="D39" s="47">
        <v>0</v>
      </c>
      <c r="E39" s="47">
        <v>0</v>
      </c>
      <c r="F39" s="47">
        <v>0</v>
      </c>
      <c r="G39" s="47">
        <v>0</v>
      </c>
      <c r="H39" s="60">
        <v>0</v>
      </c>
    </row>
    <row r="40" spans="1:8" x14ac:dyDescent="0.25">
      <c r="A40" s="28" t="s">
        <v>97</v>
      </c>
      <c r="B40" s="28"/>
      <c r="C40" s="79">
        <f>SUM(C25:C39)</f>
        <v>1006411030.28</v>
      </c>
      <c r="D40" s="79">
        <f t="shared" ref="D40:H40" si="1">SUM(D25:D39)</f>
        <v>412913886.42000002</v>
      </c>
      <c r="E40" s="79">
        <f t="shared" si="1"/>
        <v>1419324916.7</v>
      </c>
      <c r="F40" s="89">
        <f t="shared" si="1"/>
        <v>899240803.95000017</v>
      </c>
      <c r="G40" s="79">
        <f t="shared" si="1"/>
        <v>709093822.62000012</v>
      </c>
      <c r="H40" s="79">
        <f t="shared" si="1"/>
        <v>520084112.75</v>
      </c>
    </row>
    <row r="43" spans="1:8" x14ac:dyDescent="0.25">
      <c r="F43" s="17"/>
      <c r="G43" s="17"/>
    </row>
  </sheetData>
  <customSheetViews>
    <customSheetView guid="{10E1A713-DF98-438F-AA34-A8F85AD8ECF7}">
      <selection activeCell="I26" sqref="I26"/>
      <pageMargins left="0.7" right="0.7" top="0.75" bottom="0.75" header="0.3" footer="0.3"/>
      <pageSetup orientation="portrait" r:id="rId1"/>
    </customSheetView>
  </customSheetViews>
  <mergeCells count="11">
    <mergeCell ref="A18:H18"/>
    <mergeCell ref="A3:H3"/>
    <mergeCell ref="A4:H4"/>
    <mergeCell ref="A1:H1"/>
    <mergeCell ref="A2:H2"/>
    <mergeCell ref="A17:H17"/>
    <mergeCell ref="A19:H19"/>
    <mergeCell ref="A20:H20"/>
    <mergeCell ref="A22:B24"/>
    <mergeCell ref="C22:G22"/>
    <mergeCell ref="H22:H23"/>
  </mergeCell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G5" sqref="G5"/>
    </sheetView>
  </sheetViews>
  <sheetFormatPr defaultColWidth="11.42578125" defaultRowHeight="15" x14ac:dyDescent="0.25"/>
  <cols>
    <col min="1" max="1" width="5.85546875" customWidth="1"/>
    <col min="2" max="2" width="4" hidden="1" customWidth="1"/>
    <col min="3" max="3" width="59.85546875" bestFit="1" customWidth="1"/>
    <col min="4" max="5" width="16" customWidth="1"/>
    <col min="6" max="6" width="17" customWidth="1"/>
    <col min="7" max="8" width="16" customWidth="1"/>
    <col min="9" max="9" width="18" customWidth="1"/>
  </cols>
  <sheetData>
    <row r="1" spans="1:10" ht="15.75" x14ac:dyDescent="0.25">
      <c r="A1" s="98" t="s">
        <v>98</v>
      </c>
      <c r="B1" s="99"/>
      <c r="C1" s="99"/>
      <c r="D1" s="99"/>
      <c r="E1" s="99"/>
      <c r="F1" s="99"/>
      <c r="G1" s="99"/>
      <c r="H1" s="99"/>
      <c r="I1" s="99"/>
      <c r="J1" s="35"/>
    </row>
    <row r="2" spans="1:10" ht="15.75" x14ac:dyDescent="0.25">
      <c r="A2" s="101" t="s">
        <v>85</v>
      </c>
      <c r="B2" s="102"/>
      <c r="C2" s="102"/>
      <c r="D2" s="102"/>
      <c r="E2" s="102"/>
      <c r="F2" s="102"/>
      <c r="G2" s="102"/>
      <c r="H2" s="102"/>
      <c r="I2" s="102"/>
      <c r="J2" s="35"/>
    </row>
    <row r="3" spans="1:10" ht="15.75" x14ac:dyDescent="0.25">
      <c r="A3" s="101" t="s">
        <v>156</v>
      </c>
      <c r="B3" s="102"/>
      <c r="C3" s="102"/>
      <c r="D3" s="102"/>
      <c r="E3" s="102"/>
      <c r="F3" s="102"/>
      <c r="G3" s="102"/>
      <c r="H3" s="102"/>
      <c r="I3" s="102"/>
      <c r="J3" s="35"/>
    </row>
    <row r="4" spans="1:10" ht="16.5" thickBot="1" x14ac:dyDescent="0.3">
      <c r="A4" s="104" t="s">
        <v>160</v>
      </c>
      <c r="B4" s="105"/>
      <c r="C4" s="105"/>
      <c r="D4" s="105"/>
      <c r="E4" s="105"/>
      <c r="F4" s="105"/>
      <c r="G4" s="105"/>
      <c r="H4" s="105"/>
      <c r="I4" s="105"/>
      <c r="J4" s="35"/>
    </row>
    <row r="5" spans="1:10" ht="16.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10" ht="16.5" thickBot="1" x14ac:dyDescent="0.3">
      <c r="A6" s="112" t="s">
        <v>87</v>
      </c>
      <c r="B6" s="113"/>
      <c r="C6" s="114"/>
      <c r="D6" s="107" t="s">
        <v>95</v>
      </c>
      <c r="E6" s="108"/>
      <c r="F6" s="108"/>
      <c r="G6" s="108"/>
      <c r="H6" s="109"/>
      <c r="I6" s="110" t="s">
        <v>92</v>
      </c>
    </row>
    <row r="7" spans="1:10" ht="27" thickBot="1" x14ac:dyDescent="0.3">
      <c r="A7" s="115"/>
      <c r="B7" s="116"/>
      <c r="C7" s="117"/>
      <c r="D7" s="7" t="s">
        <v>88</v>
      </c>
      <c r="E7" s="14" t="s">
        <v>89</v>
      </c>
      <c r="F7" s="7" t="s">
        <v>96</v>
      </c>
      <c r="G7" s="7" t="s">
        <v>91</v>
      </c>
      <c r="H7" s="7" t="s">
        <v>90</v>
      </c>
      <c r="I7" s="111"/>
    </row>
    <row r="8" spans="1:10" ht="15.75" customHeight="1" thickBot="1" x14ac:dyDescent="0.3">
      <c r="A8" s="118"/>
      <c r="B8" s="119"/>
      <c r="C8" s="120"/>
      <c r="D8" s="7">
        <v>1</v>
      </c>
      <c r="E8" s="7">
        <v>2</v>
      </c>
      <c r="F8" s="7" t="s">
        <v>93</v>
      </c>
      <c r="G8" s="7">
        <v>4</v>
      </c>
      <c r="H8" s="7">
        <v>5</v>
      </c>
      <c r="I8" s="7" t="s">
        <v>94</v>
      </c>
    </row>
    <row r="9" spans="1:10" x14ac:dyDescent="0.25">
      <c r="A9" s="38" t="s">
        <v>128</v>
      </c>
      <c r="B9" s="18" t="s">
        <v>99</v>
      </c>
      <c r="C9" s="38"/>
      <c r="D9" s="39"/>
      <c r="E9" s="39"/>
      <c r="F9" s="39"/>
      <c r="G9" s="39"/>
      <c r="H9" s="39"/>
      <c r="I9" s="39"/>
    </row>
    <row r="10" spans="1:10" x14ac:dyDescent="0.25">
      <c r="A10" s="40"/>
      <c r="B10" s="41" t="s">
        <v>129</v>
      </c>
      <c r="C10" s="42" t="s">
        <v>130</v>
      </c>
      <c r="D10" s="76">
        <v>14470574.300000001</v>
      </c>
      <c r="E10" s="87">
        <v>1863570.93</v>
      </c>
      <c r="F10" s="46">
        <v>16334145.23</v>
      </c>
      <c r="G10" s="46">
        <v>12903297.9</v>
      </c>
      <c r="H10" s="46">
        <v>12252141.609999999</v>
      </c>
      <c r="I10" s="59">
        <v>3430847.33</v>
      </c>
    </row>
    <row r="11" spans="1:10" x14ac:dyDescent="0.25">
      <c r="A11" s="22"/>
      <c r="B11" s="23" t="s">
        <v>131</v>
      </c>
      <c r="C11" s="24" t="s">
        <v>132</v>
      </c>
      <c r="D11" s="74">
        <v>131476799.81999999</v>
      </c>
      <c r="E11" s="87">
        <v>37236736.210000001</v>
      </c>
      <c r="F11" s="46">
        <v>168713536.03</v>
      </c>
      <c r="G11" s="46">
        <v>106573840.79000001</v>
      </c>
      <c r="H11" s="46">
        <v>65264607.659999996</v>
      </c>
      <c r="I11" s="59">
        <v>62139695.240000002</v>
      </c>
    </row>
    <row r="12" spans="1:10" x14ac:dyDescent="0.25">
      <c r="A12" s="22"/>
      <c r="B12" s="23" t="s">
        <v>133</v>
      </c>
      <c r="C12" s="24" t="s">
        <v>134</v>
      </c>
      <c r="D12" s="74">
        <v>125147567.81</v>
      </c>
      <c r="E12" s="87">
        <v>17759917.16</v>
      </c>
      <c r="F12" s="46">
        <v>142907484.97</v>
      </c>
      <c r="G12" s="46">
        <v>97347991.269999996</v>
      </c>
      <c r="H12" s="46">
        <v>94868828.790000007</v>
      </c>
      <c r="I12" s="59">
        <v>45559493.700000003</v>
      </c>
    </row>
    <row r="13" spans="1:10" x14ac:dyDescent="0.25">
      <c r="A13" s="22"/>
      <c r="B13" s="23" t="s">
        <v>135</v>
      </c>
      <c r="C13" s="24" t="s">
        <v>136</v>
      </c>
      <c r="D13" s="74">
        <v>216514077</v>
      </c>
      <c r="E13" s="87">
        <v>-12376239.289999999</v>
      </c>
      <c r="F13" s="46">
        <v>204137837.71000001</v>
      </c>
      <c r="G13" s="46">
        <v>124456102.98</v>
      </c>
      <c r="H13" s="46">
        <v>115165712.8</v>
      </c>
      <c r="I13" s="59">
        <v>79681734.730000004</v>
      </c>
    </row>
    <row r="14" spans="1:10" x14ac:dyDescent="0.25">
      <c r="A14" s="25"/>
      <c r="B14" s="26" t="s">
        <v>137</v>
      </c>
      <c r="C14" s="27" t="s">
        <v>48</v>
      </c>
      <c r="D14" s="75">
        <v>114927503.86</v>
      </c>
      <c r="E14" s="88">
        <v>16161284</v>
      </c>
      <c r="F14" s="47">
        <v>131088753.36</v>
      </c>
      <c r="G14" s="47">
        <v>103477937.97</v>
      </c>
      <c r="H14" s="47">
        <v>83011633.879999995</v>
      </c>
      <c r="I14" s="60">
        <v>27610815.390000001</v>
      </c>
    </row>
    <row r="15" spans="1:10" x14ac:dyDescent="0.25">
      <c r="A15" s="3" t="s">
        <v>138</v>
      </c>
      <c r="B15" s="10"/>
      <c r="C15" s="11"/>
      <c r="D15" s="77"/>
      <c r="E15" s="77"/>
      <c r="F15" s="77"/>
      <c r="G15" s="77"/>
      <c r="H15" s="77"/>
      <c r="I15" s="77"/>
    </row>
    <row r="16" spans="1:10" x14ac:dyDescent="0.25">
      <c r="A16" s="40"/>
      <c r="B16" s="41" t="s">
        <v>139</v>
      </c>
      <c r="C16" s="42" t="s">
        <v>140</v>
      </c>
      <c r="D16" s="76">
        <v>1366440.37</v>
      </c>
      <c r="E16" s="87">
        <v>149973.91</v>
      </c>
      <c r="F16" s="46">
        <v>1516414.28</v>
      </c>
      <c r="G16" s="46">
        <v>922627.77</v>
      </c>
      <c r="H16" s="46">
        <v>895852.16</v>
      </c>
      <c r="I16" s="59">
        <v>593786.51</v>
      </c>
    </row>
    <row r="17" spans="1:9" x14ac:dyDescent="0.25">
      <c r="A17" s="22"/>
      <c r="B17" s="23" t="s">
        <v>141</v>
      </c>
      <c r="C17" s="24" t="s">
        <v>142</v>
      </c>
      <c r="D17" s="74">
        <v>275826325.20999998</v>
      </c>
      <c r="E17" s="87">
        <v>329290417.72000003</v>
      </c>
      <c r="F17" s="46">
        <v>605116742.92999995</v>
      </c>
      <c r="G17" s="46">
        <v>348736659.38</v>
      </c>
      <c r="H17" s="46">
        <v>245280781.06</v>
      </c>
      <c r="I17" s="59">
        <v>256380083.55000001</v>
      </c>
    </row>
    <row r="18" spans="1:9" x14ac:dyDescent="0.25">
      <c r="A18" s="22"/>
      <c r="B18" s="23" t="s">
        <v>143</v>
      </c>
      <c r="C18" s="24" t="s">
        <v>144</v>
      </c>
      <c r="D18" s="74">
        <v>5719991.6799999997</v>
      </c>
      <c r="E18" s="87">
        <v>379924.8</v>
      </c>
      <c r="F18" s="46">
        <v>6099916.4800000004</v>
      </c>
      <c r="G18" s="46">
        <v>3248822.7</v>
      </c>
      <c r="H18" s="46">
        <v>3096759.19</v>
      </c>
      <c r="I18" s="59">
        <v>2851093.78</v>
      </c>
    </row>
    <row r="19" spans="1:9" x14ac:dyDescent="0.25">
      <c r="A19" s="22"/>
      <c r="B19" s="23" t="s">
        <v>145</v>
      </c>
      <c r="C19" s="24" t="s">
        <v>146</v>
      </c>
      <c r="D19" s="74">
        <v>33483154.100000001</v>
      </c>
      <c r="E19" s="87">
        <v>8331098.1299999999</v>
      </c>
      <c r="F19" s="46">
        <v>41814252.229999997</v>
      </c>
      <c r="G19" s="46">
        <v>29185704.329999998</v>
      </c>
      <c r="H19" s="46">
        <v>26717674.43</v>
      </c>
      <c r="I19" s="59">
        <v>12628547.9</v>
      </c>
    </row>
    <row r="20" spans="1:9" x14ac:dyDescent="0.25">
      <c r="A20" s="22"/>
      <c r="B20" s="23" t="s">
        <v>147</v>
      </c>
      <c r="C20" s="24" t="s">
        <v>148</v>
      </c>
      <c r="D20" s="74">
        <v>14598110.779999999</v>
      </c>
      <c r="E20" s="87">
        <v>1382235.84</v>
      </c>
      <c r="F20" s="46">
        <v>15980346.619999999</v>
      </c>
      <c r="G20" s="46">
        <v>10457296.539999999</v>
      </c>
      <c r="H20" s="46">
        <v>9229772.8200000003</v>
      </c>
      <c r="I20" s="59">
        <v>5523050.0800000001</v>
      </c>
    </row>
    <row r="21" spans="1:9" x14ac:dyDescent="0.25">
      <c r="A21" s="22"/>
      <c r="B21" s="23" t="s">
        <v>149</v>
      </c>
      <c r="C21" s="24" t="s">
        <v>150</v>
      </c>
      <c r="D21" s="74">
        <v>42545832.329999998</v>
      </c>
      <c r="E21" s="87">
        <v>3162018.33</v>
      </c>
      <c r="F21" s="46">
        <v>45707850.659999996</v>
      </c>
      <c r="G21" s="46">
        <v>31537943.460000001</v>
      </c>
      <c r="H21" s="46">
        <v>28500113.620000001</v>
      </c>
      <c r="I21" s="59">
        <v>14169907.199999999</v>
      </c>
    </row>
    <row r="22" spans="1:9" x14ac:dyDescent="0.25">
      <c r="A22" s="25"/>
      <c r="B22" s="26" t="s">
        <v>151</v>
      </c>
      <c r="C22" s="27" t="s">
        <v>152</v>
      </c>
      <c r="D22" s="75">
        <v>22852178.559999999</v>
      </c>
      <c r="E22" s="88">
        <v>2492510.19</v>
      </c>
      <c r="F22" s="47">
        <v>25344688.75</v>
      </c>
      <c r="G22" s="47">
        <v>18649052.75</v>
      </c>
      <c r="H22" s="47">
        <v>17957585.129999999</v>
      </c>
      <c r="I22" s="60">
        <v>6695636</v>
      </c>
    </row>
    <row r="23" spans="1:9" x14ac:dyDescent="0.25">
      <c r="A23" s="3" t="s">
        <v>153</v>
      </c>
      <c r="B23" s="10"/>
      <c r="C23" s="11"/>
      <c r="D23" s="77"/>
      <c r="E23" s="77"/>
      <c r="F23" s="77"/>
      <c r="G23" s="77"/>
      <c r="H23" s="77"/>
      <c r="I23" s="77"/>
    </row>
    <row r="24" spans="1:9" ht="15.75" thickBot="1" x14ac:dyDescent="0.3">
      <c r="A24" s="43"/>
      <c r="B24" s="44" t="s">
        <v>154</v>
      </c>
      <c r="C24" s="45" t="s">
        <v>155</v>
      </c>
      <c r="D24" s="78">
        <v>7482474.46</v>
      </c>
      <c r="E24" s="93">
        <v>7080438.4900000002</v>
      </c>
      <c r="F24" s="94">
        <v>14562912.949999999</v>
      </c>
      <c r="G24" s="94">
        <v>11743526.109999999</v>
      </c>
      <c r="H24" s="94">
        <v>6852359.4699999997</v>
      </c>
      <c r="I24" s="95">
        <v>2819386.84</v>
      </c>
    </row>
    <row r="25" spans="1:9" ht="15.75" thickBot="1" x14ac:dyDescent="0.3">
      <c r="A25" s="36" t="s">
        <v>97</v>
      </c>
      <c r="B25" s="36" t="s">
        <v>97</v>
      </c>
      <c r="C25" s="36"/>
      <c r="D25" s="37">
        <f>SUM(D10:D24)</f>
        <v>1006411030.2799999</v>
      </c>
      <c r="E25" s="80">
        <f t="shared" ref="E25:I25" si="0">SUM(E10:E24)</f>
        <v>412913886.42000002</v>
      </c>
      <c r="F25" s="92">
        <f t="shared" si="0"/>
        <v>1419324882.2</v>
      </c>
      <c r="G25" s="92">
        <f t="shared" si="0"/>
        <v>899240803.95000005</v>
      </c>
      <c r="H25" s="92">
        <f t="shared" si="0"/>
        <v>709093822.62000012</v>
      </c>
      <c r="I25" s="80">
        <f t="shared" si="0"/>
        <v>520084078.24999988</v>
      </c>
    </row>
    <row r="27" spans="1:9" x14ac:dyDescent="0.25">
      <c r="G27" s="17"/>
      <c r="H27" s="17"/>
      <c r="I27" s="17"/>
    </row>
  </sheetData>
  <customSheetViews>
    <customSheetView guid="{10E1A713-DF98-438F-AA34-A8F85AD8ECF7}" hiddenColumns="1">
      <selection activeCell="G5" sqref="G5"/>
      <pageMargins left="0.7" right="0.7" top="0.75" bottom="0.75" header="0.3" footer="0.3"/>
    </customSheetView>
  </customSheetViews>
  <mergeCells count="7">
    <mergeCell ref="A1:I1"/>
    <mergeCell ref="A2:I2"/>
    <mergeCell ref="A3:I3"/>
    <mergeCell ref="A4:I4"/>
    <mergeCell ref="A6:C8"/>
    <mergeCell ref="D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EDO AN EGR X OG</vt:lpstr>
      <vt:lpstr>X TG y CA</vt:lpstr>
      <vt:lpstr>CF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Garza</dc:creator>
  <cp:lastModifiedBy>Alex Torres</cp:lastModifiedBy>
  <cp:lastPrinted>2017-05-09T16:39:12Z</cp:lastPrinted>
  <dcterms:created xsi:type="dcterms:W3CDTF">2017-05-09T16:05:49Z</dcterms:created>
  <dcterms:modified xsi:type="dcterms:W3CDTF">2017-11-11T02:00:46Z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12dfab8b-6d5f-4beb-a36d-ab33637dd95f</vt:lpwstr>
  </property>
</Properties>
</file>